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15\Til hjemmesiden\Ny mappe\"/>
    </mc:Choice>
  </mc:AlternateContent>
  <xr:revisionPtr revIDLastSave="0" documentId="8_{2AD7C9FC-B964-49A0-BBCA-6C56E42705B3}" xr6:coauthVersionLast="36" xr6:coauthVersionMax="36" xr10:uidLastSave="{00000000-0000-0000-0000-000000000000}"/>
  <bookViews>
    <workbookView xWindow="0" yWindow="0" windowWidth="28800" windowHeight="11835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Udtømmende" sheetId="16" r:id="rId8"/>
    <sheet name="Rapport" sheetId="17" r:id="rId9"/>
    <sheet name="Rapport SGH" sheetId="19" r:id="rId10"/>
    <sheet name="Afstemning af ikke fordelte" sheetId="18" r:id="rId11"/>
    <sheet name="Ark1" sheetId="20" state="veryHidden" r:id="rId12"/>
  </sheets>
  <definedNames>
    <definedName name="_xlnm._FilterDatabase" localSheetId="0" hidden="1">'Skema 1'!$A$5:$A$75</definedName>
    <definedName name="_xlnm._FilterDatabase" localSheetId="1" hidden="1">'Skema 2'!$A$5:$A$75</definedName>
    <definedName name="_xlnm._FilterDatabase" localSheetId="2" hidden="1">'Skema 3'!$A$5:$A$47</definedName>
    <definedName name="_xlnm._FilterDatabase" localSheetId="3" hidden="1">'Skema 4'!$A$5:$A$40</definedName>
    <definedName name="_xlnm._FilterDatabase" localSheetId="4" hidden="1">'Skema 5'!$A$5:$A$40</definedName>
    <definedName name="_xlnm._FilterDatabase" localSheetId="5" hidden="1">'Skema 6'!$A$5:$A$201</definedName>
    <definedName name="_xlnm._FilterDatabase" localSheetId="6" hidden="1">'Skema 7'!$A$5:$A$10</definedName>
    <definedName name="_xlnm._FilterDatabase" localSheetId="7" hidden="1">Udtømmende!$A$4:$A$208</definedName>
    <definedName name="_xlnm.Print_Area" localSheetId="0">'Skema 1'!$A$1:$I$55</definedName>
    <definedName name="_xlnm.Print_Area" localSheetId="1">'Skema 2'!$A$1:$I$55</definedName>
    <definedName name="_xlnm.Print_Area" localSheetId="2">'Skema 3'!$A$1:$I$29</definedName>
    <definedName name="_xlnm.Print_Area" localSheetId="3">'Skema 4'!$1:$30</definedName>
    <definedName name="_xlnm.Print_Area" localSheetId="4">'Skema 5'!$A$1:$I$30</definedName>
    <definedName name="_xlnm.Print_Area" localSheetId="5">'Skema 6'!$A$1:$I$145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C201" i="14" l="1"/>
  <c r="C173" i="14"/>
  <c r="C145" i="14"/>
  <c r="C117" i="14"/>
  <c r="C89" i="14"/>
  <c r="C61" i="14"/>
  <c r="C33" i="14"/>
  <c r="H200" i="14" l="1"/>
  <c r="G200" i="14"/>
  <c r="F201" i="14"/>
  <c r="H172" i="14"/>
  <c r="G172" i="14"/>
  <c r="F173" i="14"/>
  <c r="H144" i="14"/>
  <c r="G144" i="14"/>
  <c r="F145" i="14"/>
  <c r="H116" i="14"/>
  <c r="G116" i="14"/>
  <c r="F117" i="14"/>
  <c r="H88" i="14"/>
  <c r="G88" i="14"/>
  <c r="F89" i="14"/>
  <c r="H60" i="14"/>
  <c r="G60" i="14"/>
  <c r="F61" i="14"/>
  <c r="H32" i="14"/>
  <c r="G32" i="14"/>
  <c r="F33" i="14"/>
  <c r="E201" i="14" l="1"/>
  <c r="E173" i="14"/>
  <c r="E145" i="14"/>
  <c r="E117" i="14"/>
  <c r="E89" i="14"/>
  <c r="E61" i="14"/>
  <c r="E33" i="14"/>
  <c r="D201" i="14" l="1"/>
  <c r="D173" i="14"/>
  <c r="D89" i="14"/>
  <c r="D61" i="14"/>
  <c r="D33" i="14"/>
  <c r="XFD208" i="16" l="1"/>
  <c r="XFC208" i="16"/>
  <c r="XFB208" i="16"/>
  <c r="XFA208" i="16"/>
  <c r="XEZ208" i="16"/>
  <c r="XEY208" i="16"/>
  <c r="XEX208" i="16"/>
  <c r="XEW208" i="16"/>
  <c r="XEV208" i="16"/>
  <c r="XEU208" i="16"/>
  <c r="XET208" i="16"/>
  <c r="XES208" i="16"/>
  <c r="XER208" i="16"/>
  <c r="XEQ208" i="16"/>
  <c r="XEP208" i="16"/>
  <c r="XEO208" i="16"/>
  <c r="XEN208" i="16"/>
  <c r="XEM208" i="16"/>
  <c r="XEL208" i="16"/>
  <c r="XEK208" i="16"/>
  <c r="XEJ208" i="16"/>
  <c r="XEI208" i="16"/>
  <c r="XEH208" i="16"/>
  <c r="XEG208" i="16"/>
  <c r="XEF208" i="16"/>
  <c r="XEE208" i="16"/>
  <c r="XED208" i="16"/>
  <c r="XEC208" i="16"/>
  <c r="XEB208" i="16"/>
  <c r="XEA208" i="16"/>
  <c r="XDZ208" i="16"/>
  <c r="XDY208" i="16"/>
  <c r="XDX208" i="16"/>
  <c r="XDW208" i="16"/>
  <c r="XDV208" i="16"/>
  <c r="XDU208" i="16"/>
  <c r="XDT208" i="16"/>
  <c r="XDS208" i="16"/>
  <c r="XDR208" i="16"/>
  <c r="XDQ208" i="16"/>
  <c r="XDP208" i="16"/>
  <c r="XDO208" i="16"/>
  <c r="XDN208" i="16"/>
  <c r="XDM208" i="16"/>
  <c r="XDL208" i="16"/>
  <c r="XDK208" i="16"/>
  <c r="XDJ208" i="16"/>
  <c r="XDI208" i="16"/>
  <c r="XDH208" i="16"/>
  <c r="XDG208" i="16"/>
  <c r="XDF208" i="16"/>
  <c r="XDE208" i="16"/>
  <c r="XDD208" i="16"/>
  <c r="XDC208" i="16"/>
  <c r="XDB208" i="16"/>
  <c r="XDA208" i="16"/>
  <c r="XCZ208" i="16"/>
  <c r="XCY208" i="16"/>
  <c r="XCX208" i="16"/>
  <c r="XCW208" i="16"/>
  <c r="XCV208" i="16"/>
  <c r="XCU208" i="16"/>
  <c r="XCT208" i="16"/>
  <c r="XCS208" i="16"/>
  <c r="XCR208" i="16"/>
  <c r="XCQ208" i="16"/>
  <c r="XCP208" i="16"/>
  <c r="XCO208" i="16"/>
  <c r="XCN208" i="16"/>
  <c r="XCM208" i="16"/>
  <c r="XCL208" i="16"/>
  <c r="XCK208" i="16"/>
  <c r="XCJ208" i="16"/>
  <c r="XCI208" i="16"/>
  <c r="XCH208" i="16"/>
  <c r="XCG208" i="16"/>
  <c r="XCF208" i="16"/>
  <c r="XCE208" i="16"/>
  <c r="XCD208" i="16"/>
  <c r="XCC208" i="16"/>
  <c r="XCB208" i="16"/>
  <c r="XCA208" i="16"/>
  <c r="XBZ208" i="16"/>
  <c r="XBY208" i="16"/>
  <c r="XBX208" i="16"/>
  <c r="XBW208" i="16"/>
  <c r="XBV208" i="16"/>
  <c r="XBU208" i="16"/>
  <c r="XBT208" i="16"/>
  <c r="XBS208" i="16"/>
  <c r="XBR208" i="16"/>
  <c r="XBQ208" i="16"/>
  <c r="XBP208" i="16"/>
  <c r="XBO208" i="16"/>
  <c r="XBN208" i="16"/>
  <c r="XBM208" i="16"/>
  <c r="XBL208" i="16"/>
  <c r="XBK208" i="16"/>
  <c r="XBJ208" i="16"/>
  <c r="XBI208" i="16"/>
  <c r="XBH208" i="16"/>
  <c r="XBG208" i="16"/>
  <c r="XBF208" i="16"/>
  <c r="XBE208" i="16"/>
  <c r="XBD208" i="16"/>
  <c r="XBC208" i="16"/>
  <c r="XBB208" i="16"/>
  <c r="XBA208" i="16"/>
  <c r="XAZ208" i="16"/>
  <c r="XAY208" i="16"/>
  <c r="XAX208" i="16"/>
  <c r="XAW208" i="16"/>
  <c r="XAV208" i="16"/>
  <c r="XAU208" i="16"/>
  <c r="XAT208" i="16"/>
  <c r="XAS208" i="16"/>
  <c r="XAR208" i="16"/>
  <c r="XAQ208" i="16"/>
  <c r="XAP208" i="16"/>
  <c r="XAO208" i="16"/>
  <c r="XAN208" i="16"/>
  <c r="XAM208" i="16"/>
  <c r="XAL208" i="16"/>
  <c r="XAK208" i="16"/>
  <c r="XAJ208" i="16"/>
  <c r="XAI208" i="16"/>
  <c r="XAH208" i="16"/>
  <c r="XAG208" i="16"/>
  <c r="XAF208" i="16"/>
  <c r="XAE208" i="16"/>
  <c r="XAD208" i="16"/>
  <c r="XAC208" i="16"/>
  <c r="XAB208" i="16"/>
  <c r="XAA208" i="16"/>
  <c r="WZZ208" i="16"/>
  <c r="WZY208" i="16"/>
  <c r="WZX208" i="16"/>
  <c r="WZW208" i="16"/>
  <c r="WZV208" i="16"/>
  <c r="WZU208" i="16"/>
  <c r="WZT208" i="16"/>
  <c r="WZS208" i="16"/>
  <c r="WZR208" i="16"/>
  <c r="WZQ208" i="16"/>
  <c r="WZP208" i="16"/>
  <c r="WZO208" i="16"/>
  <c r="WZN208" i="16"/>
  <c r="WZM208" i="16"/>
  <c r="WZL208" i="16"/>
  <c r="WZK208" i="16"/>
  <c r="WZJ208" i="16"/>
  <c r="WZI208" i="16"/>
  <c r="WZH208" i="16"/>
  <c r="WZG208" i="16"/>
  <c r="WZF208" i="16"/>
  <c r="WZE208" i="16"/>
  <c r="WZD208" i="16"/>
  <c r="WZC208" i="16"/>
  <c r="WZB208" i="16"/>
  <c r="WZA208" i="16"/>
  <c r="WYZ208" i="16"/>
  <c r="WYY208" i="16"/>
  <c r="WYX208" i="16"/>
  <c r="WYW208" i="16"/>
  <c r="WYV208" i="16"/>
  <c r="WYU208" i="16"/>
  <c r="WYT208" i="16"/>
  <c r="WYS208" i="16"/>
  <c r="WYR208" i="16"/>
  <c r="WYQ208" i="16"/>
  <c r="WYP208" i="16"/>
  <c r="WYO208" i="16"/>
  <c r="WYN208" i="16"/>
  <c r="WYM208" i="16"/>
  <c r="WYL208" i="16"/>
  <c r="WYK208" i="16"/>
  <c r="WYJ208" i="16"/>
  <c r="WYI208" i="16"/>
  <c r="WYH208" i="16"/>
  <c r="WYG208" i="16"/>
  <c r="WYF208" i="16"/>
  <c r="WYE208" i="16"/>
  <c r="WYD208" i="16"/>
  <c r="WYC208" i="16"/>
  <c r="WYB208" i="16"/>
  <c r="WYA208" i="16"/>
  <c r="WXZ208" i="16"/>
  <c r="WXY208" i="16"/>
  <c r="WXX208" i="16"/>
  <c r="WXW208" i="16"/>
  <c r="WXV208" i="16"/>
  <c r="WXU208" i="16"/>
  <c r="WXT208" i="16"/>
  <c r="WXS208" i="16"/>
  <c r="WXR208" i="16"/>
  <c r="WXQ208" i="16"/>
  <c r="WXP208" i="16"/>
  <c r="WXO208" i="16"/>
  <c r="WXN208" i="16"/>
  <c r="WXM208" i="16"/>
  <c r="WXL208" i="16"/>
  <c r="WXK208" i="16"/>
  <c r="WXJ208" i="16"/>
  <c r="WXI208" i="16"/>
  <c r="WXH208" i="16"/>
  <c r="WXG208" i="16"/>
  <c r="WXF208" i="16"/>
  <c r="WXE208" i="16"/>
  <c r="WXD208" i="16"/>
  <c r="WXC208" i="16"/>
  <c r="WXB208" i="16"/>
  <c r="WXA208" i="16"/>
  <c r="WWZ208" i="16"/>
  <c r="WWY208" i="16"/>
  <c r="WWX208" i="16"/>
  <c r="WWW208" i="16"/>
  <c r="WWV208" i="16"/>
  <c r="WWU208" i="16"/>
  <c r="WWT208" i="16"/>
  <c r="WWS208" i="16"/>
  <c r="WWR208" i="16"/>
  <c r="WWQ208" i="16"/>
  <c r="WWP208" i="16"/>
  <c r="WWO208" i="16"/>
  <c r="WWN208" i="16"/>
  <c r="WWM208" i="16"/>
  <c r="WWL208" i="16"/>
  <c r="WWK208" i="16"/>
  <c r="WWJ208" i="16"/>
  <c r="WWI208" i="16"/>
  <c r="WWH208" i="16"/>
  <c r="WWG208" i="16"/>
  <c r="WWF208" i="16"/>
  <c r="WWE208" i="16"/>
  <c r="WWD208" i="16"/>
  <c r="WWC208" i="16"/>
  <c r="WWB208" i="16"/>
  <c r="WWA208" i="16"/>
  <c r="WVZ208" i="16"/>
  <c r="WVY208" i="16"/>
  <c r="WVX208" i="16"/>
  <c r="WVW208" i="16"/>
  <c r="WVV208" i="16"/>
  <c r="WVU208" i="16"/>
  <c r="WVT208" i="16"/>
  <c r="WVS208" i="16"/>
  <c r="WVR208" i="16"/>
  <c r="WVQ208" i="16"/>
  <c r="WVP208" i="16"/>
  <c r="WVO208" i="16"/>
  <c r="WVN208" i="16"/>
  <c r="WVM208" i="16"/>
  <c r="WVL208" i="16"/>
  <c r="WVK208" i="16"/>
  <c r="WVJ208" i="16"/>
  <c r="WVI208" i="16"/>
  <c r="WVH208" i="16"/>
  <c r="WVG208" i="16"/>
  <c r="WVF208" i="16"/>
  <c r="WVE208" i="16"/>
  <c r="WVD208" i="16"/>
  <c r="WVC208" i="16"/>
  <c r="WVB208" i="16"/>
  <c r="WVA208" i="16"/>
  <c r="WUZ208" i="16"/>
  <c r="WUY208" i="16"/>
  <c r="WUX208" i="16"/>
  <c r="WUW208" i="16"/>
  <c r="WUV208" i="16"/>
  <c r="WUU208" i="16"/>
  <c r="WUT208" i="16"/>
  <c r="WUS208" i="16"/>
  <c r="WUR208" i="16"/>
  <c r="WUQ208" i="16"/>
  <c r="WUP208" i="16"/>
  <c r="WUO208" i="16"/>
  <c r="WUN208" i="16"/>
  <c r="WUM208" i="16"/>
  <c r="WUL208" i="16"/>
  <c r="WUK208" i="16"/>
  <c r="WUJ208" i="16"/>
  <c r="WUI208" i="16"/>
  <c r="WUH208" i="16"/>
  <c r="WUG208" i="16"/>
  <c r="WUF208" i="16"/>
  <c r="WUE208" i="16"/>
  <c r="WUD208" i="16"/>
  <c r="WUC208" i="16"/>
  <c r="WUB208" i="16"/>
  <c r="WUA208" i="16"/>
  <c r="WTZ208" i="16"/>
  <c r="WTY208" i="16"/>
  <c r="WTX208" i="16"/>
  <c r="WTW208" i="16"/>
  <c r="WTV208" i="16"/>
  <c r="WTU208" i="16"/>
  <c r="WTT208" i="16"/>
  <c r="WTS208" i="16"/>
  <c r="WTR208" i="16"/>
  <c r="WTQ208" i="16"/>
  <c r="WTP208" i="16"/>
  <c r="WTO208" i="16"/>
  <c r="WTN208" i="16"/>
  <c r="WTM208" i="16"/>
  <c r="WTL208" i="16"/>
  <c r="WTK208" i="16"/>
  <c r="WTJ208" i="16"/>
  <c r="WTI208" i="16"/>
  <c r="WTH208" i="16"/>
  <c r="WTG208" i="16"/>
  <c r="WTF208" i="16"/>
  <c r="WTE208" i="16"/>
  <c r="WTD208" i="16"/>
  <c r="WTC208" i="16"/>
  <c r="WTB208" i="16"/>
  <c r="WTA208" i="16"/>
  <c r="WSZ208" i="16"/>
  <c r="WSY208" i="16"/>
  <c r="WSX208" i="16"/>
  <c r="WSW208" i="16"/>
  <c r="WSV208" i="16"/>
  <c r="WSU208" i="16"/>
  <c r="WST208" i="16"/>
  <c r="WSS208" i="16"/>
  <c r="WSR208" i="16"/>
  <c r="WSQ208" i="16"/>
  <c r="WSP208" i="16"/>
  <c r="WSO208" i="16"/>
  <c r="WSN208" i="16"/>
  <c r="WSM208" i="16"/>
  <c r="WSL208" i="16"/>
  <c r="WSK208" i="16"/>
  <c r="WSJ208" i="16"/>
  <c r="WSI208" i="16"/>
  <c r="WSH208" i="16"/>
  <c r="WSG208" i="16"/>
  <c r="WSF208" i="16"/>
  <c r="WSE208" i="16"/>
  <c r="WSD208" i="16"/>
  <c r="WSC208" i="16"/>
  <c r="WSB208" i="16"/>
  <c r="WSA208" i="16"/>
  <c r="WRZ208" i="16"/>
  <c r="WRY208" i="16"/>
  <c r="WRX208" i="16"/>
  <c r="WRW208" i="16"/>
  <c r="WRV208" i="16"/>
  <c r="WRU208" i="16"/>
  <c r="WRT208" i="16"/>
  <c r="WRS208" i="16"/>
  <c r="WRR208" i="16"/>
  <c r="WRQ208" i="16"/>
  <c r="WRP208" i="16"/>
  <c r="WRO208" i="16"/>
  <c r="WRN208" i="16"/>
  <c r="WRM208" i="16"/>
  <c r="WRL208" i="16"/>
  <c r="WRK208" i="16"/>
  <c r="WRJ208" i="16"/>
  <c r="WRI208" i="16"/>
  <c r="WRH208" i="16"/>
  <c r="WRG208" i="16"/>
  <c r="WRF208" i="16"/>
  <c r="WRE208" i="16"/>
  <c r="WRD208" i="16"/>
  <c r="WRC208" i="16"/>
  <c r="WRB208" i="16"/>
  <c r="WRA208" i="16"/>
  <c r="WQZ208" i="16"/>
  <c r="WQY208" i="16"/>
  <c r="WQX208" i="16"/>
  <c r="WQW208" i="16"/>
  <c r="WQV208" i="16"/>
  <c r="WQU208" i="16"/>
  <c r="WQT208" i="16"/>
  <c r="WQS208" i="16"/>
  <c r="WQR208" i="16"/>
  <c r="WQQ208" i="16"/>
  <c r="WQP208" i="16"/>
  <c r="WQO208" i="16"/>
  <c r="WQN208" i="16"/>
  <c r="WQM208" i="16"/>
  <c r="WQL208" i="16"/>
  <c r="WQK208" i="16"/>
  <c r="WQJ208" i="16"/>
  <c r="WQI208" i="16"/>
  <c r="WQH208" i="16"/>
  <c r="WQG208" i="16"/>
  <c r="WQF208" i="16"/>
  <c r="WQE208" i="16"/>
  <c r="WQD208" i="16"/>
  <c r="WQC208" i="16"/>
  <c r="WQB208" i="16"/>
  <c r="WQA208" i="16"/>
  <c r="WPZ208" i="16"/>
  <c r="WPY208" i="16"/>
  <c r="WPX208" i="16"/>
  <c r="WPW208" i="16"/>
  <c r="WPV208" i="16"/>
  <c r="WPU208" i="16"/>
  <c r="WPT208" i="16"/>
  <c r="WPS208" i="16"/>
  <c r="WPR208" i="16"/>
  <c r="WPQ208" i="16"/>
  <c r="WPP208" i="16"/>
  <c r="WPO208" i="16"/>
  <c r="WPN208" i="16"/>
  <c r="WPM208" i="16"/>
  <c r="WPL208" i="16"/>
  <c r="WPK208" i="16"/>
  <c r="WPJ208" i="16"/>
  <c r="WPI208" i="16"/>
  <c r="WPH208" i="16"/>
  <c r="WPG208" i="16"/>
  <c r="WPF208" i="16"/>
  <c r="WPE208" i="16"/>
  <c r="WPD208" i="16"/>
  <c r="WPC208" i="16"/>
  <c r="WPB208" i="16"/>
  <c r="WPA208" i="16"/>
  <c r="WOZ208" i="16"/>
  <c r="WOY208" i="16"/>
  <c r="WOX208" i="16"/>
  <c r="WOW208" i="16"/>
  <c r="WOV208" i="16"/>
  <c r="WOU208" i="16"/>
  <c r="WOT208" i="16"/>
  <c r="WOS208" i="16"/>
  <c r="WOR208" i="16"/>
  <c r="WOQ208" i="16"/>
  <c r="WOP208" i="16"/>
  <c r="WOO208" i="16"/>
  <c r="WON208" i="16"/>
  <c r="WOM208" i="16"/>
  <c r="WOL208" i="16"/>
  <c r="WOK208" i="16"/>
  <c r="WOJ208" i="16"/>
  <c r="WOI208" i="16"/>
  <c r="WOH208" i="16"/>
  <c r="WOG208" i="16"/>
  <c r="WOF208" i="16"/>
  <c r="WOE208" i="16"/>
  <c r="WOD208" i="16"/>
  <c r="WOC208" i="16"/>
  <c r="WOB208" i="16"/>
  <c r="WOA208" i="16"/>
  <c r="WNZ208" i="16"/>
  <c r="WNY208" i="16"/>
  <c r="WNX208" i="16"/>
  <c r="WNW208" i="16"/>
  <c r="WNV208" i="16"/>
  <c r="WNU208" i="16"/>
  <c r="WNT208" i="16"/>
  <c r="WNS208" i="16"/>
  <c r="WNR208" i="16"/>
  <c r="WNQ208" i="16"/>
  <c r="WNP208" i="16"/>
  <c r="WNO208" i="16"/>
  <c r="WNN208" i="16"/>
  <c r="WNM208" i="16"/>
  <c r="WNL208" i="16"/>
  <c r="WNK208" i="16"/>
  <c r="WNJ208" i="16"/>
  <c r="WNI208" i="16"/>
  <c r="WNH208" i="16"/>
  <c r="WNG208" i="16"/>
  <c r="WNF208" i="16"/>
  <c r="WNE208" i="16"/>
  <c r="WND208" i="16"/>
  <c r="WNC208" i="16"/>
  <c r="WNB208" i="16"/>
  <c r="WNA208" i="16"/>
  <c r="WMZ208" i="16"/>
  <c r="WMY208" i="16"/>
  <c r="WMX208" i="16"/>
  <c r="WMW208" i="16"/>
  <c r="WMV208" i="16"/>
  <c r="WMU208" i="16"/>
  <c r="WMT208" i="16"/>
  <c r="WMS208" i="16"/>
  <c r="WMR208" i="16"/>
  <c r="WMQ208" i="16"/>
  <c r="WMP208" i="16"/>
  <c r="WMO208" i="16"/>
  <c r="WMN208" i="16"/>
  <c r="WMM208" i="16"/>
  <c r="WML208" i="16"/>
  <c r="WMK208" i="16"/>
  <c r="WMJ208" i="16"/>
  <c r="WMI208" i="16"/>
  <c r="WMH208" i="16"/>
  <c r="WMG208" i="16"/>
  <c r="WMF208" i="16"/>
  <c r="WME208" i="16"/>
  <c r="WMD208" i="16"/>
  <c r="WMC208" i="16"/>
  <c r="WMB208" i="16"/>
  <c r="WMA208" i="16"/>
  <c r="WLZ208" i="16"/>
  <c r="WLY208" i="16"/>
  <c r="WLX208" i="16"/>
  <c r="WLW208" i="16"/>
  <c r="WLV208" i="16"/>
  <c r="WLU208" i="16"/>
  <c r="WLT208" i="16"/>
  <c r="WLS208" i="16"/>
  <c r="WLR208" i="16"/>
  <c r="WLQ208" i="16"/>
  <c r="WLP208" i="16"/>
  <c r="WLO208" i="16"/>
  <c r="WLN208" i="16"/>
  <c r="WLM208" i="16"/>
  <c r="WLL208" i="16"/>
  <c r="WLK208" i="16"/>
  <c r="WLJ208" i="16"/>
  <c r="WLI208" i="16"/>
  <c r="WLH208" i="16"/>
  <c r="WLG208" i="16"/>
  <c r="WLF208" i="16"/>
  <c r="WLE208" i="16"/>
  <c r="WLD208" i="16"/>
  <c r="WLC208" i="16"/>
  <c r="WLB208" i="16"/>
  <c r="WLA208" i="16"/>
  <c r="WKZ208" i="16"/>
  <c r="WKY208" i="16"/>
  <c r="WKX208" i="16"/>
  <c r="WKW208" i="16"/>
  <c r="WKV208" i="16"/>
  <c r="WKU208" i="16"/>
  <c r="WKT208" i="16"/>
  <c r="WKS208" i="16"/>
  <c r="WKR208" i="16"/>
  <c r="WKQ208" i="16"/>
  <c r="WKP208" i="16"/>
  <c r="WKO208" i="16"/>
  <c r="WKN208" i="16"/>
  <c r="WKM208" i="16"/>
  <c r="WKL208" i="16"/>
  <c r="WKK208" i="16"/>
  <c r="WKJ208" i="16"/>
  <c r="WKI208" i="16"/>
  <c r="WKH208" i="16"/>
  <c r="WKG208" i="16"/>
  <c r="WKF208" i="16"/>
  <c r="WKE208" i="16"/>
  <c r="WKD208" i="16"/>
  <c r="WKC208" i="16"/>
  <c r="WKB208" i="16"/>
  <c r="WKA208" i="16"/>
  <c r="WJZ208" i="16"/>
  <c r="WJY208" i="16"/>
  <c r="WJX208" i="16"/>
  <c r="WJW208" i="16"/>
  <c r="WJV208" i="16"/>
  <c r="WJU208" i="16"/>
  <c r="WJT208" i="16"/>
  <c r="WJS208" i="16"/>
  <c r="WJR208" i="16"/>
  <c r="WJQ208" i="16"/>
  <c r="WJP208" i="16"/>
  <c r="WJO208" i="16"/>
  <c r="WJN208" i="16"/>
  <c r="WJM208" i="16"/>
  <c r="WJL208" i="16"/>
  <c r="WJK208" i="16"/>
  <c r="WJJ208" i="16"/>
  <c r="WJI208" i="16"/>
  <c r="WJH208" i="16"/>
  <c r="WJG208" i="16"/>
  <c r="WJF208" i="16"/>
  <c r="WJE208" i="16"/>
  <c r="WJD208" i="16"/>
  <c r="WJC208" i="16"/>
  <c r="WJB208" i="16"/>
  <c r="WJA208" i="16"/>
  <c r="WIZ208" i="16"/>
  <c r="WIY208" i="16"/>
  <c r="WIX208" i="16"/>
  <c r="WIW208" i="16"/>
  <c r="WIV208" i="16"/>
  <c r="WIU208" i="16"/>
  <c r="WIT208" i="16"/>
  <c r="WIS208" i="16"/>
  <c r="WIR208" i="16"/>
  <c r="WIQ208" i="16"/>
  <c r="WIP208" i="16"/>
  <c r="WIO208" i="16"/>
  <c r="WIN208" i="16"/>
  <c r="WIM208" i="16"/>
  <c r="WIL208" i="16"/>
  <c r="WIK208" i="16"/>
  <c r="WIJ208" i="16"/>
  <c r="WII208" i="16"/>
  <c r="WIH208" i="16"/>
  <c r="WIG208" i="16"/>
  <c r="WIF208" i="16"/>
  <c r="WIE208" i="16"/>
  <c r="WID208" i="16"/>
  <c r="WIC208" i="16"/>
  <c r="WIB208" i="16"/>
  <c r="WIA208" i="16"/>
  <c r="WHZ208" i="16"/>
  <c r="WHY208" i="16"/>
  <c r="WHX208" i="16"/>
  <c r="WHW208" i="16"/>
  <c r="WHV208" i="16"/>
  <c r="WHU208" i="16"/>
  <c r="WHT208" i="16"/>
  <c r="WHS208" i="16"/>
  <c r="WHR208" i="16"/>
  <c r="WHQ208" i="16"/>
  <c r="WHP208" i="16"/>
  <c r="WHO208" i="16"/>
  <c r="WHN208" i="16"/>
  <c r="WHM208" i="16"/>
  <c r="WHL208" i="16"/>
  <c r="WHK208" i="16"/>
  <c r="WHJ208" i="16"/>
  <c r="WHI208" i="16"/>
  <c r="WHH208" i="16"/>
  <c r="WHG208" i="16"/>
  <c r="WHF208" i="16"/>
  <c r="WHE208" i="16"/>
  <c r="WHD208" i="16"/>
  <c r="WHC208" i="16"/>
  <c r="WHB208" i="16"/>
  <c r="WHA208" i="16"/>
  <c r="WGZ208" i="16"/>
  <c r="WGY208" i="16"/>
  <c r="WGX208" i="16"/>
  <c r="WGW208" i="16"/>
  <c r="WGV208" i="16"/>
  <c r="WGU208" i="16"/>
  <c r="WGT208" i="16"/>
  <c r="WGS208" i="16"/>
  <c r="WGR208" i="16"/>
  <c r="WGQ208" i="16"/>
  <c r="WGP208" i="16"/>
  <c r="WGO208" i="16"/>
  <c r="WGN208" i="16"/>
  <c r="WGM208" i="16"/>
  <c r="WGL208" i="16"/>
  <c r="WGK208" i="16"/>
  <c r="WGJ208" i="16"/>
  <c r="WGI208" i="16"/>
  <c r="WGH208" i="16"/>
  <c r="WGG208" i="16"/>
  <c r="WGF208" i="16"/>
  <c r="WGE208" i="16"/>
  <c r="WGD208" i="16"/>
  <c r="WGC208" i="16"/>
  <c r="WGB208" i="16"/>
  <c r="WGA208" i="16"/>
  <c r="WFZ208" i="16"/>
  <c r="WFY208" i="16"/>
  <c r="WFX208" i="16"/>
  <c r="WFW208" i="16"/>
  <c r="WFV208" i="16"/>
  <c r="WFU208" i="16"/>
  <c r="WFT208" i="16"/>
  <c r="WFS208" i="16"/>
  <c r="WFR208" i="16"/>
  <c r="WFQ208" i="16"/>
  <c r="WFP208" i="16"/>
  <c r="WFO208" i="16"/>
  <c r="WFN208" i="16"/>
  <c r="WFM208" i="16"/>
  <c r="WFL208" i="16"/>
  <c r="WFK208" i="16"/>
  <c r="WFJ208" i="16"/>
  <c r="WFI208" i="16"/>
  <c r="WFH208" i="16"/>
  <c r="WFG208" i="16"/>
  <c r="WFF208" i="16"/>
  <c r="WFE208" i="16"/>
  <c r="WFD208" i="16"/>
  <c r="WFC208" i="16"/>
  <c r="WFB208" i="16"/>
  <c r="WFA208" i="16"/>
  <c r="WEZ208" i="16"/>
  <c r="WEY208" i="16"/>
  <c r="WEX208" i="16"/>
  <c r="WEW208" i="16"/>
  <c r="WEV208" i="16"/>
  <c r="WEU208" i="16"/>
  <c r="WET208" i="16"/>
  <c r="WES208" i="16"/>
  <c r="WER208" i="16"/>
  <c r="WEQ208" i="16"/>
  <c r="WEP208" i="16"/>
  <c r="WEO208" i="16"/>
  <c r="WEN208" i="16"/>
  <c r="WEM208" i="16"/>
  <c r="WEL208" i="16"/>
  <c r="WEK208" i="16"/>
  <c r="WEJ208" i="16"/>
  <c r="WEI208" i="16"/>
  <c r="WEH208" i="16"/>
  <c r="WEG208" i="16"/>
  <c r="WEF208" i="16"/>
  <c r="WEE208" i="16"/>
  <c r="WED208" i="16"/>
  <c r="WEC208" i="16"/>
  <c r="WEB208" i="16"/>
  <c r="WEA208" i="16"/>
  <c r="WDZ208" i="16"/>
  <c r="WDY208" i="16"/>
  <c r="WDX208" i="16"/>
  <c r="WDW208" i="16"/>
  <c r="WDV208" i="16"/>
  <c r="WDU208" i="16"/>
  <c r="WDT208" i="16"/>
  <c r="WDS208" i="16"/>
  <c r="WDR208" i="16"/>
  <c r="WDQ208" i="16"/>
  <c r="WDP208" i="16"/>
  <c r="WDO208" i="16"/>
  <c r="WDN208" i="16"/>
  <c r="WDM208" i="16"/>
  <c r="WDL208" i="16"/>
  <c r="WDK208" i="16"/>
  <c r="WDJ208" i="16"/>
  <c r="WDI208" i="16"/>
  <c r="WDH208" i="16"/>
  <c r="WDG208" i="16"/>
  <c r="WDF208" i="16"/>
  <c r="WDE208" i="16"/>
  <c r="WDD208" i="16"/>
  <c r="WDC208" i="16"/>
  <c r="WDB208" i="16"/>
  <c r="WDA208" i="16"/>
  <c r="WCZ208" i="16"/>
  <c r="WCY208" i="16"/>
  <c r="WCX208" i="16"/>
  <c r="WCW208" i="16"/>
  <c r="WCV208" i="16"/>
  <c r="WCU208" i="16"/>
  <c r="WCT208" i="16"/>
  <c r="WCS208" i="16"/>
  <c r="WCR208" i="16"/>
  <c r="WCQ208" i="16"/>
  <c r="WCP208" i="16"/>
  <c r="WCO208" i="16"/>
  <c r="WCN208" i="16"/>
  <c r="WCM208" i="16"/>
  <c r="WCL208" i="16"/>
  <c r="WCK208" i="16"/>
  <c r="WCJ208" i="16"/>
  <c r="WCI208" i="16"/>
  <c r="WCH208" i="16"/>
  <c r="WCG208" i="16"/>
  <c r="WCF208" i="16"/>
  <c r="WCE208" i="16"/>
  <c r="WCD208" i="16"/>
  <c r="WCC208" i="16"/>
  <c r="WCB208" i="16"/>
  <c r="WCA208" i="16"/>
  <c r="WBZ208" i="16"/>
  <c r="WBY208" i="16"/>
  <c r="WBX208" i="16"/>
  <c r="WBW208" i="16"/>
  <c r="WBV208" i="16"/>
  <c r="WBU208" i="16"/>
  <c r="WBT208" i="16"/>
  <c r="WBS208" i="16"/>
  <c r="WBR208" i="16"/>
  <c r="WBQ208" i="16"/>
  <c r="WBP208" i="16"/>
  <c r="WBO208" i="16"/>
  <c r="WBN208" i="16"/>
  <c r="WBM208" i="16"/>
  <c r="WBL208" i="16"/>
  <c r="WBK208" i="16"/>
  <c r="WBJ208" i="16"/>
  <c r="WBI208" i="16"/>
  <c r="WBH208" i="16"/>
  <c r="WBG208" i="16"/>
  <c r="WBF208" i="16"/>
  <c r="WBE208" i="16"/>
  <c r="WBD208" i="16"/>
  <c r="WBC208" i="16"/>
  <c r="WBB208" i="16"/>
  <c r="WBA208" i="16"/>
  <c r="WAZ208" i="16"/>
  <c r="WAY208" i="16"/>
  <c r="WAX208" i="16"/>
  <c r="WAW208" i="16"/>
  <c r="WAV208" i="16"/>
  <c r="WAU208" i="16"/>
  <c r="WAT208" i="16"/>
  <c r="WAS208" i="16"/>
  <c r="WAR208" i="16"/>
  <c r="WAQ208" i="16"/>
  <c r="WAP208" i="16"/>
  <c r="WAO208" i="16"/>
  <c r="WAN208" i="16"/>
  <c r="WAM208" i="16"/>
  <c r="WAL208" i="16"/>
  <c r="WAK208" i="16"/>
  <c r="WAJ208" i="16"/>
  <c r="WAI208" i="16"/>
  <c r="WAH208" i="16"/>
  <c r="WAG208" i="16"/>
  <c r="WAF208" i="16"/>
  <c r="WAE208" i="16"/>
  <c r="WAD208" i="16"/>
  <c r="WAC208" i="16"/>
  <c r="WAB208" i="16"/>
  <c r="WAA208" i="16"/>
  <c r="VZZ208" i="16"/>
  <c r="VZY208" i="16"/>
  <c r="VZX208" i="16"/>
  <c r="VZW208" i="16"/>
  <c r="VZV208" i="16"/>
  <c r="VZU208" i="16"/>
  <c r="VZT208" i="16"/>
  <c r="VZS208" i="16"/>
  <c r="VZR208" i="16"/>
  <c r="VZQ208" i="16"/>
  <c r="VZP208" i="16"/>
  <c r="VZO208" i="16"/>
  <c r="VZN208" i="16"/>
  <c r="VZM208" i="16"/>
  <c r="VZL208" i="16"/>
  <c r="VZK208" i="16"/>
  <c r="VZJ208" i="16"/>
  <c r="VZI208" i="16"/>
  <c r="VZH208" i="16"/>
  <c r="VZG208" i="16"/>
  <c r="VZF208" i="16"/>
  <c r="VZE208" i="16"/>
  <c r="VZD208" i="16"/>
  <c r="VZC208" i="16"/>
  <c r="VZB208" i="16"/>
  <c r="VZA208" i="16"/>
  <c r="VYZ208" i="16"/>
  <c r="VYY208" i="16"/>
  <c r="VYX208" i="16"/>
  <c r="VYW208" i="16"/>
  <c r="VYV208" i="16"/>
  <c r="VYU208" i="16"/>
  <c r="VYT208" i="16"/>
  <c r="VYS208" i="16"/>
  <c r="VYR208" i="16"/>
  <c r="VYQ208" i="16"/>
  <c r="VYP208" i="16"/>
  <c r="VYO208" i="16"/>
  <c r="VYN208" i="16"/>
  <c r="VYM208" i="16"/>
  <c r="VYL208" i="16"/>
  <c r="VYK208" i="16"/>
  <c r="VYJ208" i="16"/>
  <c r="VYI208" i="16"/>
  <c r="VYH208" i="16"/>
  <c r="VYG208" i="16"/>
  <c r="VYF208" i="16"/>
  <c r="VYE208" i="16"/>
  <c r="VYD208" i="16"/>
  <c r="VYC208" i="16"/>
  <c r="VYB208" i="16"/>
  <c r="VYA208" i="16"/>
  <c r="VXZ208" i="16"/>
  <c r="VXY208" i="16"/>
  <c r="VXX208" i="16"/>
  <c r="VXW208" i="16"/>
  <c r="VXV208" i="16"/>
  <c r="VXU208" i="16"/>
  <c r="VXT208" i="16"/>
  <c r="VXS208" i="16"/>
  <c r="VXR208" i="16"/>
  <c r="VXQ208" i="16"/>
  <c r="VXP208" i="16"/>
  <c r="VXO208" i="16"/>
  <c r="VXN208" i="16"/>
  <c r="VXM208" i="16"/>
  <c r="VXL208" i="16"/>
  <c r="VXK208" i="16"/>
  <c r="VXJ208" i="16"/>
  <c r="VXI208" i="16"/>
  <c r="VXH208" i="16"/>
  <c r="VXG208" i="16"/>
  <c r="VXF208" i="16"/>
  <c r="VXE208" i="16"/>
  <c r="VXD208" i="16"/>
  <c r="VXC208" i="16"/>
  <c r="VXB208" i="16"/>
  <c r="VXA208" i="16"/>
  <c r="VWZ208" i="16"/>
  <c r="VWY208" i="16"/>
  <c r="VWX208" i="16"/>
  <c r="VWW208" i="16"/>
  <c r="VWV208" i="16"/>
  <c r="VWU208" i="16"/>
  <c r="VWT208" i="16"/>
  <c r="VWS208" i="16"/>
  <c r="VWR208" i="16"/>
  <c r="VWQ208" i="16"/>
  <c r="VWP208" i="16"/>
  <c r="VWO208" i="16"/>
  <c r="VWN208" i="16"/>
  <c r="VWM208" i="16"/>
  <c r="VWL208" i="16"/>
  <c r="VWK208" i="16"/>
  <c r="VWJ208" i="16"/>
  <c r="VWI208" i="16"/>
  <c r="VWH208" i="16"/>
  <c r="VWG208" i="16"/>
  <c r="VWF208" i="16"/>
  <c r="VWE208" i="16"/>
  <c r="VWD208" i="16"/>
  <c r="VWC208" i="16"/>
  <c r="VWB208" i="16"/>
  <c r="VWA208" i="16"/>
  <c r="VVZ208" i="16"/>
  <c r="VVY208" i="16"/>
  <c r="VVX208" i="16"/>
  <c r="VVW208" i="16"/>
  <c r="VVV208" i="16"/>
  <c r="VVU208" i="16"/>
  <c r="VVT208" i="16"/>
  <c r="VVS208" i="16"/>
  <c r="VVR208" i="16"/>
  <c r="VVQ208" i="16"/>
  <c r="VVP208" i="16"/>
  <c r="VVO208" i="16"/>
  <c r="VVN208" i="16"/>
  <c r="VVM208" i="16"/>
  <c r="VVL208" i="16"/>
  <c r="VVK208" i="16"/>
  <c r="VVJ208" i="16"/>
  <c r="VVI208" i="16"/>
  <c r="VVH208" i="16"/>
  <c r="VVG208" i="16"/>
  <c r="VVF208" i="16"/>
  <c r="VVE208" i="16"/>
  <c r="VVD208" i="16"/>
  <c r="VVC208" i="16"/>
  <c r="VVB208" i="16"/>
  <c r="VVA208" i="16"/>
  <c r="VUZ208" i="16"/>
  <c r="VUY208" i="16"/>
  <c r="VUX208" i="16"/>
  <c r="VUW208" i="16"/>
  <c r="VUV208" i="16"/>
  <c r="VUU208" i="16"/>
  <c r="VUT208" i="16"/>
  <c r="VUS208" i="16"/>
  <c r="VUR208" i="16"/>
  <c r="VUQ208" i="16"/>
  <c r="VUP208" i="16"/>
  <c r="VUO208" i="16"/>
  <c r="VUN208" i="16"/>
  <c r="VUM208" i="16"/>
  <c r="VUL208" i="16"/>
  <c r="VUK208" i="16"/>
  <c r="VUJ208" i="16"/>
  <c r="VUI208" i="16"/>
  <c r="VUH208" i="16"/>
  <c r="VUG208" i="16"/>
  <c r="VUF208" i="16"/>
  <c r="VUE208" i="16"/>
  <c r="VUD208" i="16"/>
  <c r="VUC208" i="16"/>
  <c r="VUB208" i="16"/>
  <c r="VUA208" i="16"/>
  <c r="VTZ208" i="16"/>
  <c r="VTY208" i="16"/>
  <c r="VTX208" i="16"/>
  <c r="VTW208" i="16"/>
  <c r="VTV208" i="16"/>
  <c r="VTU208" i="16"/>
  <c r="VTT208" i="16"/>
  <c r="VTS208" i="16"/>
  <c r="VTR208" i="16"/>
  <c r="VTQ208" i="16"/>
  <c r="VTP208" i="16"/>
  <c r="VTO208" i="16"/>
  <c r="VTN208" i="16"/>
  <c r="VTM208" i="16"/>
  <c r="VTL208" i="16"/>
  <c r="VTK208" i="16"/>
  <c r="VTJ208" i="16"/>
  <c r="VTI208" i="16"/>
  <c r="VTH208" i="16"/>
  <c r="VTG208" i="16"/>
  <c r="VTF208" i="16"/>
  <c r="VTE208" i="16"/>
  <c r="VTD208" i="16"/>
  <c r="VTC208" i="16"/>
  <c r="VTB208" i="16"/>
  <c r="VTA208" i="16"/>
  <c r="VSZ208" i="16"/>
  <c r="VSY208" i="16"/>
  <c r="VSX208" i="16"/>
  <c r="VSW208" i="16"/>
  <c r="VSV208" i="16"/>
  <c r="VSU208" i="16"/>
  <c r="VST208" i="16"/>
  <c r="VSS208" i="16"/>
  <c r="VSR208" i="16"/>
  <c r="VSQ208" i="16"/>
  <c r="VSP208" i="16"/>
  <c r="VSO208" i="16"/>
  <c r="VSN208" i="16"/>
  <c r="VSM208" i="16"/>
  <c r="VSL208" i="16"/>
  <c r="VSK208" i="16"/>
  <c r="VSJ208" i="16"/>
  <c r="VSI208" i="16"/>
  <c r="VSH208" i="16"/>
  <c r="VSG208" i="16"/>
  <c r="VSF208" i="16"/>
  <c r="VSE208" i="16"/>
  <c r="VSD208" i="16"/>
  <c r="VSC208" i="16"/>
  <c r="VSB208" i="16"/>
  <c r="VSA208" i="16"/>
  <c r="VRZ208" i="16"/>
  <c r="VRY208" i="16"/>
  <c r="VRX208" i="16"/>
  <c r="VRW208" i="16"/>
  <c r="VRV208" i="16"/>
  <c r="VRU208" i="16"/>
  <c r="VRT208" i="16"/>
  <c r="VRS208" i="16"/>
  <c r="VRR208" i="16"/>
  <c r="VRQ208" i="16"/>
  <c r="VRP208" i="16"/>
  <c r="VRO208" i="16"/>
  <c r="VRN208" i="16"/>
  <c r="VRM208" i="16"/>
  <c r="VRL208" i="16"/>
  <c r="VRK208" i="16"/>
  <c r="VRJ208" i="16"/>
  <c r="VRI208" i="16"/>
  <c r="VRH208" i="16"/>
  <c r="VRG208" i="16"/>
  <c r="VRF208" i="16"/>
  <c r="VRE208" i="16"/>
  <c r="VRD208" i="16"/>
  <c r="VRC208" i="16"/>
  <c r="VRB208" i="16"/>
  <c r="VRA208" i="16"/>
  <c r="VQZ208" i="16"/>
  <c r="VQY208" i="16"/>
  <c r="VQX208" i="16"/>
  <c r="VQW208" i="16"/>
  <c r="VQV208" i="16"/>
  <c r="VQU208" i="16"/>
  <c r="VQT208" i="16"/>
  <c r="VQS208" i="16"/>
  <c r="VQR208" i="16"/>
  <c r="VQQ208" i="16"/>
  <c r="VQP208" i="16"/>
  <c r="VQO208" i="16"/>
  <c r="VQN208" i="16"/>
  <c r="VQM208" i="16"/>
  <c r="VQL208" i="16"/>
  <c r="VQK208" i="16"/>
  <c r="VQJ208" i="16"/>
  <c r="VQI208" i="16"/>
  <c r="VQH208" i="16"/>
  <c r="VQG208" i="16"/>
  <c r="VQF208" i="16"/>
  <c r="VQE208" i="16"/>
  <c r="VQD208" i="16"/>
  <c r="VQC208" i="16"/>
  <c r="VQB208" i="16"/>
  <c r="VQA208" i="16"/>
  <c r="VPZ208" i="16"/>
  <c r="VPY208" i="16"/>
  <c r="VPX208" i="16"/>
  <c r="VPW208" i="16"/>
  <c r="VPV208" i="16"/>
  <c r="VPU208" i="16"/>
  <c r="VPT208" i="16"/>
  <c r="VPS208" i="16"/>
  <c r="VPR208" i="16"/>
  <c r="VPQ208" i="16"/>
  <c r="VPP208" i="16"/>
  <c r="VPO208" i="16"/>
  <c r="VPN208" i="16"/>
  <c r="VPM208" i="16"/>
  <c r="VPL208" i="16"/>
  <c r="VPK208" i="16"/>
  <c r="VPJ208" i="16"/>
  <c r="VPI208" i="16"/>
  <c r="VPH208" i="16"/>
  <c r="VPG208" i="16"/>
  <c r="VPF208" i="16"/>
  <c r="VPE208" i="16"/>
  <c r="VPD208" i="16"/>
  <c r="VPC208" i="16"/>
  <c r="VPB208" i="16"/>
  <c r="VPA208" i="16"/>
  <c r="VOZ208" i="16"/>
  <c r="VOY208" i="16"/>
  <c r="VOX208" i="16"/>
  <c r="VOW208" i="16"/>
  <c r="VOV208" i="16"/>
  <c r="VOU208" i="16"/>
  <c r="VOT208" i="16"/>
  <c r="VOS208" i="16"/>
  <c r="VOR208" i="16"/>
  <c r="VOQ208" i="16"/>
  <c r="VOP208" i="16"/>
  <c r="VOO208" i="16"/>
  <c r="VON208" i="16"/>
  <c r="VOM208" i="16"/>
  <c r="VOL208" i="16"/>
  <c r="VOK208" i="16"/>
  <c r="VOJ208" i="16"/>
  <c r="VOI208" i="16"/>
  <c r="VOH208" i="16"/>
  <c r="VOG208" i="16"/>
  <c r="VOF208" i="16"/>
  <c r="VOE208" i="16"/>
  <c r="VOD208" i="16"/>
  <c r="VOC208" i="16"/>
  <c r="VOB208" i="16"/>
  <c r="VOA208" i="16"/>
  <c r="VNZ208" i="16"/>
  <c r="VNY208" i="16"/>
  <c r="VNX208" i="16"/>
  <c r="VNW208" i="16"/>
  <c r="VNV208" i="16"/>
  <c r="VNU208" i="16"/>
  <c r="VNT208" i="16"/>
  <c r="VNS208" i="16"/>
  <c r="VNR208" i="16"/>
  <c r="VNQ208" i="16"/>
  <c r="VNP208" i="16"/>
  <c r="VNO208" i="16"/>
  <c r="VNN208" i="16"/>
  <c r="VNM208" i="16"/>
  <c r="VNL208" i="16"/>
  <c r="VNK208" i="16"/>
  <c r="VNJ208" i="16"/>
  <c r="VNI208" i="16"/>
  <c r="VNH208" i="16"/>
  <c r="VNG208" i="16"/>
  <c r="VNF208" i="16"/>
  <c r="VNE208" i="16"/>
  <c r="VND208" i="16"/>
  <c r="VNC208" i="16"/>
  <c r="VNB208" i="16"/>
  <c r="VNA208" i="16"/>
  <c r="VMZ208" i="16"/>
  <c r="VMY208" i="16"/>
  <c r="VMX208" i="16"/>
  <c r="VMW208" i="16"/>
  <c r="VMV208" i="16"/>
  <c r="VMU208" i="16"/>
  <c r="VMT208" i="16"/>
  <c r="VMS208" i="16"/>
  <c r="VMR208" i="16"/>
  <c r="VMQ208" i="16"/>
  <c r="VMP208" i="16"/>
  <c r="VMO208" i="16"/>
  <c r="VMN208" i="16"/>
  <c r="VMM208" i="16"/>
  <c r="VML208" i="16"/>
  <c r="VMK208" i="16"/>
  <c r="VMJ208" i="16"/>
  <c r="VMI208" i="16"/>
  <c r="VMH208" i="16"/>
  <c r="VMG208" i="16"/>
  <c r="VMF208" i="16"/>
  <c r="VME208" i="16"/>
  <c r="VMD208" i="16"/>
  <c r="VMC208" i="16"/>
  <c r="VMB208" i="16"/>
  <c r="VMA208" i="16"/>
  <c r="VLZ208" i="16"/>
  <c r="VLY208" i="16"/>
  <c r="VLX208" i="16"/>
  <c r="VLW208" i="16"/>
  <c r="VLV208" i="16"/>
  <c r="VLU208" i="16"/>
  <c r="VLT208" i="16"/>
  <c r="VLS208" i="16"/>
  <c r="VLR208" i="16"/>
  <c r="VLQ208" i="16"/>
  <c r="VLP208" i="16"/>
  <c r="VLO208" i="16"/>
  <c r="VLN208" i="16"/>
  <c r="VLM208" i="16"/>
  <c r="VLL208" i="16"/>
  <c r="VLK208" i="16"/>
  <c r="VLJ208" i="16"/>
  <c r="VLI208" i="16"/>
  <c r="VLH208" i="16"/>
  <c r="VLG208" i="16"/>
  <c r="VLF208" i="16"/>
  <c r="VLE208" i="16"/>
  <c r="VLD208" i="16"/>
  <c r="VLC208" i="16"/>
  <c r="VLB208" i="16"/>
  <c r="VLA208" i="16"/>
  <c r="VKZ208" i="16"/>
  <c r="VKY208" i="16"/>
  <c r="VKX208" i="16"/>
  <c r="VKW208" i="16"/>
  <c r="VKV208" i="16"/>
  <c r="VKU208" i="16"/>
  <c r="VKT208" i="16"/>
  <c r="VKS208" i="16"/>
  <c r="VKR208" i="16"/>
  <c r="VKQ208" i="16"/>
  <c r="VKP208" i="16"/>
  <c r="VKO208" i="16"/>
  <c r="VKN208" i="16"/>
  <c r="VKM208" i="16"/>
  <c r="VKL208" i="16"/>
  <c r="VKK208" i="16"/>
  <c r="VKJ208" i="16"/>
  <c r="VKI208" i="16"/>
  <c r="VKH208" i="16"/>
  <c r="VKG208" i="16"/>
  <c r="VKF208" i="16"/>
  <c r="VKE208" i="16"/>
  <c r="VKD208" i="16"/>
  <c r="VKC208" i="16"/>
  <c r="VKB208" i="16"/>
  <c r="VKA208" i="16"/>
  <c r="VJZ208" i="16"/>
  <c r="VJY208" i="16"/>
  <c r="VJX208" i="16"/>
  <c r="VJW208" i="16"/>
  <c r="VJV208" i="16"/>
  <c r="VJU208" i="16"/>
  <c r="VJT208" i="16"/>
  <c r="VJS208" i="16"/>
  <c r="VJR208" i="16"/>
  <c r="VJQ208" i="16"/>
  <c r="VJP208" i="16"/>
  <c r="VJO208" i="16"/>
  <c r="VJN208" i="16"/>
  <c r="VJM208" i="16"/>
  <c r="VJL208" i="16"/>
  <c r="VJK208" i="16"/>
  <c r="VJJ208" i="16"/>
  <c r="VJI208" i="16"/>
  <c r="VJH208" i="16"/>
  <c r="VJG208" i="16"/>
  <c r="VJF208" i="16"/>
  <c r="VJE208" i="16"/>
  <c r="VJD208" i="16"/>
  <c r="VJC208" i="16"/>
  <c r="VJB208" i="16"/>
  <c r="VJA208" i="16"/>
  <c r="VIZ208" i="16"/>
  <c r="VIY208" i="16"/>
  <c r="VIX208" i="16"/>
  <c r="VIW208" i="16"/>
  <c r="VIV208" i="16"/>
  <c r="VIU208" i="16"/>
  <c r="VIT208" i="16"/>
  <c r="VIS208" i="16"/>
  <c r="VIR208" i="16"/>
  <c r="VIQ208" i="16"/>
  <c r="VIP208" i="16"/>
  <c r="VIO208" i="16"/>
  <c r="VIN208" i="16"/>
  <c r="VIM208" i="16"/>
  <c r="VIL208" i="16"/>
  <c r="VIK208" i="16"/>
  <c r="VIJ208" i="16"/>
  <c r="VII208" i="16"/>
  <c r="VIH208" i="16"/>
  <c r="VIG208" i="16"/>
  <c r="VIF208" i="16"/>
  <c r="VIE208" i="16"/>
  <c r="VID208" i="16"/>
  <c r="VIC208" i="16"/>
  <c r="VIB208" i="16"/>
  <c r="VIA208" i="16"/>
  <c r="VHZ208" i="16"/>
  <c r="VHY208" i="16"/>
  <c r="VHX208" i="16"/>
  <c r="VHW208" i="16"/>
  <c r="VHV208" i="16"/>
  <c r="VHU208" i="16"/>
  <c r="VHT208" i="16"/>
  <c r="VHS208" i="16"/>
  <c r="VHR208" i="16"/>
  <c r="VHQ208" i="16"/>
  <c r="VHP208" i="16"/>
  <c r="VHO208" i="16"/>
  <c r="VHN208" i="16"/>
  <c r="VHM208" i="16"/>
  <c r="VHL208" i="16"/>
  <c r="VHK208" i="16"/>
  <c r="VHJ208" i="16"/>
  <c r="VHI208" i="16"/>
  <c r="VHH208" i="16"/>
  <c r="VHG208" i="16"/>
  <c r="VHF208" i="16"/>
  <c r="VHE208" i="16"/>
  <c r="VHD208" i="16"/>
  <c r="VHC208" i="16"/>
  <c r="VHB208" i="16"/>
  <c r="VHA208" i="16"/>
  <c r="VGZ208" i="16"/>
  <c r="VGY208" i="16"/>
  <c r="VGX208" i="16"/>
  <c r="VGW208" i="16"/>
  <c r="VGV208" i="16"/>
  <c r="VGU208" i="16"/>
  <c r="VGT208" i="16"/>
  <c r="VGS208" i="16"/>
  <c r="VGR208" i="16"/>
  <c r="VGQ208" i="16"/>
  <c r="VGP208" i="16"/>
  <c r="VGO208" i="16"/>
  <c r="VGN208" i="16"/>
  <c r="VGM208" i="16"/>
  <c r="VGL208" i="16"/>
  <c r="VGK208" i="16"/>
  <c r="VGJ208" i="16"/>
  <c r="VGI208" i="16"/>
  <c r="VGH208" i="16"/>
  <c r="VGG208" i="16"/>
  <c r="VGF208" i="16"/>
  <c r="VGE208" i="16"/>
  <c r="VGD208" i="16"/>
  <c r="VGC208" i="16"/>
  <c r="VGB208" i="16"/>
  <c r="VGA208" i="16"/>
  <c r="VFZ208" i="16"/>
  <c r="VFY208" i="16"/>
  <c r="VFX208" i="16"/>
  <c r="VFW208" i="16"/>
  <c r="VFV208" i="16"/>
  <c r="VFU208" i="16"/>
  <c r="VFT208" i="16"/>
  <c r="VFS208" i="16"/>
  <c r="VFR208" i="16"/>
  <c r="VFQ208" i="16"/>
  <c r="VFP208" i="16"/>
  <c r="VFO208" i="16"/>
  <c r="VFN208" i="16"/>
  <c r="VFM208" i="16"/>
  <c r="VFL208" i="16"/>
  <c r="VFK208" i="16"/>
  <c r="VFJ208" i="16"/>
  <c r="VFI208" i="16"/>
  <c r="VFH208" i="16"/>
  <c r="VFG208" i="16"/>
  <c r="VFF208" i="16"/>
  <c r="VFE208" i="16"/>
  <c r="VFD208" i="16"/>
  <c r="VFC208" i="16"/>
  <c r="VFB208" i="16"/>
  <c r="VFA208" i="16"/>
  <c r="VEZ208" i="16"/>
  <c r="VEY208" i="16"/>
  <c r="VEX208" i="16"/>
  <c r="VEW208" i="16"/>
  <c r="VEV208" i="16"/>
  <c r="VEU208" i="16"/>
  <c r="VET208" i="16"/>
  <c r="VES208" i="16"/>
  <c r="VER208" i="16"/>
  <c r="VEQ208" i="16"/>
  <c r="VEP208" i="16"/>
  <c r="VEO208" i="16"/>
  <c r="VEN208" i="16"/>
  <c r="VEM208" i="16"/>
  <c r="VEL208" i="16"/>
  <c r="VEK208" i="16"/>
  <c r="VEJ208" i="16"/>
  <c r="VEI208" i="16"/>
  <c r="VEH208" i="16"/>
  <c r="VEG208" i="16"/>
  <c r="VEF208" i="16"/>
  <c r="VEE208" i="16"/>
  <c r="VED208" i="16"/>
  <c r="VEC208" i="16"/>
  <c r="VEB208" i="16"/>
  <c r="VEA208" i="16"/>
  <c r="VDZ208" i="16"/>
  <c r="VDY208" i="16"/>
  <c r="VDX208" i="16"/>
  <c r="VDW208" i="16"/>
  <c r="VDV208" i="16"/>
  <c r="VDU208" i="16"/>
  <c r="VDT208" i="16"/>
  <c r="VDS208" i="16"/>
  <c r="VDR208" i="16"/>
  <c r="VDQ208" i="16"/>
  <c r="VDP208" i="16"/>
  <c r="VDO208" i="16"/>
  <c r="VDN208" i="16"/>
  <c r="VDM208" i="16"/>
  <c r="VDL208" i="16"/>
  <c r="VDK208" i="16"/>
  <c r="VDJ208" i="16"/>
  <c r="VDI208" i="16"/>
  <c r="VDH208" i="16"/>
  <c r="VDG208" i="16"/>
  <c r="VDF208" i="16"/>
  <c r="VDE208" i="16"/>
  <c r="VDD208" i="16"/>
  <c r="VDC208" i="16"/>
  <c r="VDB208" i="16"/>
  <c r="VDA208" i="16"/>
  <c r="VCZ208" i="16"/>
  <c r="VCY208" i="16"/>
  <c r="VCX208" i="16"/>
  <c r="VCW208" i="16"/>
  <c r="VCV208" i="16"/>
  <c r="VCU208" i="16"/>
  <c r="VCT208" i="16"/>
  <c r="VCS208" i="16"/>
  <c r="VCR208" i="16"/>
  <c r="VCQ208" i="16"/>
  <c r="VCP208" i="16"/>
  <c r="VCO208" i="16"/>
  <c r="VCN208" i="16"/>
  <c r="VCM208" i="16"/>
  <c r="VCL208" i="16"/>
  <c r="VCK208" i="16"/>
  <c r="VCJ208" i="16"/>
  <c r="VCI208" i="16"/>
  <c r="VCH208" i="16"/>
  <c r="VCG208" i="16"/>
  <c r="VCF208" i="16"/>
  <c r="VCE208" i="16"/>
  <c r="VCD208" i="16"/>
  <c r="VCC208" i="16"/>
  <c r="VCB208" i="16"/>
  <c r="VCA208" i="16"/>
  <c r="VBZ208" i="16"/>
  <c r="VBY208" i="16"/>
  <c r="VBX208" i="16"/>
  <c r="VBW208" i="16"/>
  <c r="VBV208" i="16"/>
  <c r="VBU208" i="16"/>
  <c r="VBT208" i="16"/>
  <c r="VBS208" i="16"/>
  <c r="VBR208" i="16"/>
  <c r="VBQ208" i="16"/>
  <c r="VBP208" i="16"/>
  <c r="VBO208" i="16"/>
  <c r="VBN208" i="16"/>
  <c r="VBM208" i="16"/>
  <c r="VBL208" i="16"/>
  <c r="VBK208" i="16"/>
  <c r="VBJ208" i="16"/>
  <c r="VBI208" i="16"/>
  <c r="VBH208" i="16"/>
  <c r="VBG208" i="16"/>
  <c r="VBF208" i="16"/>
  <c r="VBE208" i="16"/>
  <c r="VBD208" i="16"/>
  <c r="VBC208" i="16"/>
  <c r="VBB208" i="16"/>
  <c r="VBA208" i="16"/>
  <c r="VAZ208" i="16"/>
  <c r="VAY208" i="16"/>
  <c r="VAX208" i="16"/>
  <c r="VAW208" i="16"/>
  <c r="VAV208" i="16"/>
  <c r="VAU208" i="16"/>
  <c r="VAT208" i="16"/>
  <c r="VAS208" i="16"/>
  <c r="VAR208" i="16"/>
  <c r="VAQ208" i="16"/>
  <c r="VAP208" i="16"/>
  <c r="VAO208" i="16"/>
  <c r="VAN208" i="16"/>
  <c r="VAM208" i="16"/>
  <c r="VAL208" i="16"/>
  <c r="VAK208" i="16"/>
  <c r="VAJ208" i="16"/>
  <c r="VAI208" i="16"/>
  <c r="VAH208" i="16"/>
  <c r="VAG208" i="16"/>
  <c r="VAF208" i="16"/>
  <c r="VAE208" i="16"/>
  <c r="VAD208" i="16"/>
  <c r="VAC208" i="16"/>
  <c r="VAB208" i="16"/>
  <c r="VAA208" i="16"/>
  <c r="UZZ208" i="16"/>
  <c r="UZY208" i="16"/>
  <c r="UZX208" i="16"/>
  <c r="UZW208" i="16"/>
  <c r="UZV208" i="16"/>
  <c r="UZU208" i="16"/>
  <c r="UZT208" i="16"/>
  <c r="UZS208" i="16"/>
  <c r="UZR208" i="16"/>
  <c r="UZQ208" i="16"/>
  <c r="UZP208" i="16"/>
  <c r="UZO208" i="16"/>
  <c r="UZN208" i="16"/>
  <c r="UZM208" i="16"/>
  <c r="UZL208" i="16"/>
  <c r="UZK208" i="16"/>
  <c r="UZJ208" i="16"/>
  <c r="UZI208" i="16"/>
  <c r="UZH208" i="16"/>
  <c r="UZG208" i="16"/>
  <c r="UZF208" i="16"/>
  <c r="UZE208" i="16"/>
  <c r="UZD208" i="16"/>
  <c r="UZC208" i="16"/>
  <c r="UZB208" i="16"/>
  <c r="UZA208" i="16"/>
  <c r="UYZ208" i="16"/>
  <c r="UYY208" i="16"/>
  <c r="UYX208" i="16"/>
  <c r="UYW208" i="16"/>
  <c r="UYV208" i="16"/>
  <c r="UYU208" i="16"/>
  <c r="UYT208" i="16"/>
  <c r="UYS208" i="16"/>
  <c r="UYR208" i="16"/>
  <c r="UYQ208" i="16"/>
  <c r="UYP208" i="16"/>
  <c r="UYO208" i="16"/>
  <c r="UYN208" i="16"/>
  <c r="UYM208" i="16"/>
  <c r="UYL208" i="16"/>
  <c r="UYK208" i="16"/>
  <c r="UYJ208" i="16"/>
  <c r="UYI208" i="16"/>
  <c r="UYH208" i="16"/>
  <c r="UYG208" i="16"/>
  <c r="UYF208" i="16"/>
  <c r="UYE208" i="16"/>
  <c r="UYD208" i="16"/>
  <c r="UYC208" i="16"/>
  <c r="UYB208" i="16"/>
  <c r="UYA208" i="16"/>
  <c r="UXZ208" i="16"/>
  <c r="UXY208" i="16"/>
  <c r="UXX208" i="16"/>
  <c r="UXW208" i="16"/>
  <c r="UXV208" i="16"/>
  <c r="UXU208" i="16"/>
  <c r="UXT208" i="16"/>
  <c r="UXS208" i="16"/>
  <c r="UXR208" i="16"/>
  <c r="UXQ208" i="16"/>
  <c r="UXP208" i="16"/>
  <c r="UXO208" i="16"/>
  <c r="UXN208" i="16"/>
  <c r="UXM208" i="16"/>
  <c r="UXL208" i="16"/>
  <c r="UXK208" i="16"/>
  <c r="UXJ208" i="16"/>
  <c r="UXI208" i="16"/>
  <c r="UXH208" i="16"/>
  <c r="UXG208" i="16"/>
  <c r="UXF208" i="16"/>
  <c r="UXE208" i="16"/>
  <c r="UXD208" i="16"/>
  <c r="UXC208" i="16"/>
  <c r="UXB208" i="16"/>
  <c r="UXA208" i="16"/>
  <c r="UWZ208" i="16"/>
  <c r="UWY208" i="16"/>
  <c r="UWX208" i="16"/>
  <c r="UWW208" i="16"/>
  <c r="UWV208" i="16"/>
  <c r="UWU208" i="16"/>
  <c r="UWT208" i="16"/>
  <c r="UWS208" i="16"/>
  <c r="UWR208" i="16"/>
  <c r="UWQ208" i="16"/>
  <c r="UWP208" i="16"/>
  <c r="UWO208" i="16"/>
  <c r="UWN208" i="16"/>
  <c r="UWM208" i="16"/>
  <c r="UWL208" i="16"/>
  <c r="UWK208" i="16"/>
  <c r="UWJ208" i="16"/>
  <c r="UWI208" i="16"/>
  <c r="UWH208" i="16"/>
  <c r="UWG208" i="16"/>
  <c r="UWF208" i="16"/>
  <c r="UWE208" i="16"/>
  <c r="UWD208" i="16"/>
  <c r="UWC208" i="16"/>
  <c r="UWB208" i="16"/>
  <c r="UWA208" i="16"/>
  <c r="UVZ208" i="16"/>
  <c r="UVY208" i="16"/>
  <c r="UVX208" i="16"/>
  <c r="UVW208" i="16"/>
  <c r="UVV208" i="16"/>
  <c r="UVU208" i="16"/>
  <c r="UVT208" i="16"/>
  <c r="UVS208" i="16"/>
  <c r="UVR208" i="16"/>
  <c r="UVQ208" i="16"/>
  <c r="UVP208" i="16"/>
  <c r="UVO208" i="16"/>
  <c r="UVN208" i="16"/>
  <c r="UVM208" i="16"/>
  <c r="UVL208" i="16"/>
  <c r="UVK208" i="16"/>
  <c r="UVJ208" i="16"/>
  <c r="UVI208" i="16"/>
  <c r="UVH208" i="16"/>
  <c r="UVG208" i="16"/>
  <c r="UVF208" i="16"/>
  <c r="UVE208" i="16"/>
  <c r="UVD208" i="16"/>
  <c r="UVC208" i="16"/>
  <c r="UVB208" i="16"/>
  <c r="UVA208" i="16"/>
  <c r="UUZ208" i="16"/>
  <c r="UUY208" i="16"/>
  <c r="UUX208" i="16"/>
  <c r="UUW208" i="16"/>
  <c r="UUV208" i="16"/>
  <c r="UUU208" i="16"/>
  <c r="UUT208" i="16"/>
  <c r="UUS208" i="16"/>
  <c r="UUR208" i="16"/>
  <c r="UUQ208" i="16"/>
  <c r="UUP208" i="16"/>
  <c r="UUO208" i="16"/>
  <c r="UUN208" i="16"/>
  <c r="UUM208" i="16"/>
  <c r="UUL208" i="16"/>
  <c r="UUK208" i="16"/>
  <c r="UUJ208" i="16"/>
  <c r="UUI208" i="16"/>
  <c r="UUH208" i="16"/>
  <c r="UUG208" i="16"/>
  <c r="UUF208" i="16"/>
  <c r="UUE208" i="16"/>
  <c r="UUD208" i="16"/>
  <c r="UUC208" i="16"/>
  <c r="UUB208" i="16"/>
  <c r="UUA208" i="16"/>
  <c r="UTZ208" i="16"/>
  <c r="UTY208" i="16"/>
  <c r="UTX208" i="16"/>
  <c r="UTW208" i="16"/>
  <c r="UTV208" i="16"/>
  <c r="UTU208" i="16"/>
  <c r="UTT208" i="16"/>
  <c r="UTS208" i="16"/>
  <c r="UTR208" i="16"/>
  <c r="UTQ208" i="16"/>
  <c r="UTP208" i="16"/>
  <c r="UTO208" i="16"/>
  <c r="UTN208" i="16"/>
  <c r="UTM208" i="16"/>
  <c r="UTL208" i="16"/>
  <c r="UTK208" i="16"/>
  <c r="UTJ208" i="16"/>
  <c r="UTI208" i="16"/>
  <c r="UTH208" i="16"/>
  <c r="UTG208" i="16"/>
  <c r="UTF208" i="16"/>
  <c r="UTE208" i="16"/>
  <c r="UTD208" i="16"/>
  <c r="UTC208" i="16"/>
  <c r="UTB208" i="16"/>
  <c r="UTA208" i="16"/>
  <c r="USZ208" i="16"/>
  <c r="USY208" i="16"/>
  <c r="USX208" i="16"/>
  <c r="USW208" i="16"/>
  <c r="USV208" i="16"/>
  <c r="USU208" i="16"/>
  <c r="UST208" i="16"/>
  <c r="USS208" i="16"/>
  <c r="USR208" i="16"/>
  <c r="USQ208" i="16"/>
  <c r="USP208" i="16"/>
  <c r="USO208" i="16"/>
  <c r="USN208" i="16"/>
  <c r="USM208" i="16"/>
  <c r="USL208" i="16"/>
  <c r="USK208" i="16"/>
  <c r="USJ208" i="16"/>
  <c r="USI208" i="16"/>
  <c r="USH208" i="16"/>
  <c r="USG208" i="16"/>
  <c r="USF208" i="16"/>
  <c r="USE208" i="16"/>
  <c r="USD208" i="16"/>
  <c r="USC208" i="16"/>
  <c r="USB208" i="16"/>
  <c r="USA208" i="16"/>
  <c r="URZ208" i="16"/>
  <c r="URY208" i="16"/>
  <c r="URX208" i="16"/>
  <c r="URW208" i="16"/>
  <c r="URV208" i="16"/>
  <c r="URU208" i="16"/>
  <c r="URT208" i="16"/>
  <c r="URS208" i="16"/>
  <c r="URR208" i="16"/>
  <c r="URQ208" i="16"/>
  <c r="URP208" i="16"/>
  <c r="URO208" i="16"/>
  <c r="URN208" i="16"/>
  <c r="URM208" i="16"/>
  <c r="URL208" i="16"/>
  <c r="URK208" i="16"/>
  <c r="URJ208" i="16"/>
  <c r="URI208" i="16"/>
  <c r="URH208" i="16"/>
  <c r="URG208" i="16"/>
  <c r="URF208" i="16"/>
  <c r="URE208" i="16"/>
  <c r="URD208" i="16"/>
  <c r="URC208" i="16"/>
  <c r="URB208" i="16"/>
  <c r="URA208" i="16"/>
  <c r="UQZ208" i="16"/>
  <c r="UQY208" i="16"/>
  <c r="UQX208" i="16"/>
  <c r="UQW208" i="16"/>
  <c r="UQV208" i="16"/>
  <c r="UQU208" i="16"/>
  <c r="UQT208" i="16"/>
  <c r="UQS208" i="16"/>
  <c r="UQR208" i="16"/>
  <c r="UQQ208" i="16"/>
  <c r="UQP208" i="16"/>
  <c r="UQO208" i="16"/>
  <c r="UQN208" i="16"/>
  <c r="UQM208" i="16"/>
  <c r="UQL208" i="16"/>
  <c r="UQK208" i="16"/>
  <c r="UQJ208" i="16"/>
  <c r="UQI208" i="16"/>
  <c r="UQH208" i="16"/>
  <c r="UQG208" i="16"/>
  <c r="UQF208" i="16"/>
  <c r="UQE208" i="16"/>
  <c r="UQD208" i="16"/>
  <c r="UQC208" i="16"/>
  <c r="UQB208" i="16"/>
  <c r="UQA208" i="16"/>
  <c r="UPZ208" i="16"/>
  <c r="UPY208" i="16"/>
  <c r="UPX208" i="16"/>
  <c r="UPW208" i="16"/>
  <c r="UPV208" i="16"/>
  <c r="UPU208" i="16"/>
  <c r="UPT208" i="16"/>
  <c r="UPS208" i="16"/>
  <c r="UPR208" i="16"/>
  <c r="UPQ208" i="16"/>
  <c r="UPP208" i="16"/>
  <c r="UPO208" i="16"/>
  <c r="UPN208" i="16"/>
  <c r="UPM208" i="16"/>
  <c r="UPL208" i="16"/>
  <c r="UPK208" i="16"/>
  <c r="UPJ208" i="16"/>
  <c r="UPI208" i="16"/>
  <c r="UPH208" i="16"/>
  <c r="UPG208" i="16"/>
  <c r="UPF208" i="16"/>
  <c r="UPE208" i="16"/>
  <c r="UPD208" i="16"/>
  <c r="UPC208" i="16"/>
  <c r="UPB208" i="16"/>
  <c r="UPA208" i="16"/>
  <c r="UOZ208" i="16"/>
  <c r="UOY208" i="16"/>
  <c r="UOX208" i="16"/>
  <c r="UOW208" i="16"/>
  <c r="UOV208" i="16"/>
  <c r="UOU208" i="16"/>
  <c r="UOT208" i="16"/>
  <c r="UOS208" i="16"/>
  <c r="UOR208" i="16"/>
  <c r="UOQ208" i="16"/>
  <c r="UOP208" i="16"/>
  <c r="UOO208" i="16"/>
  <c r="UON208" i="16"/>
  <c r="UOM208" i="16"/>
  <c r="UOL208" i="16"/>
  <c r="UOK208" i="16"/>
  <c r="UOJ208" i="16"/>
  <c r="UOI208" i="16"/>
  <c r="UOH208" i="16"/>
  <c r="UOG208" i="16"/>
  <c r="UOF208" i="16"/>
  <c r="UOE208" i="16"/>
  <c r="UOD208" i="16"/>
  <c r="UOC208" i="16"/>
  <c r="UOB208" i="16"/>
  <c r="UOA208" i="16"/>
  <c r="UNZ208" i="16"/>
  <c r="UNY208" i="16"/>
  <c r="UNX208" i="16"/>
  <c r="UNW208" i="16"/>
  <c r="UNV208" i="16"/>
  <c r="UNU208" i="16"/>
  <c r="UNT208" i="16"/>
  <c r="UNS208" i="16"/>
  <c r="UNR208" i="16"/>
  <c r="UNQ208" i="16"/>
  <c r="UNP208" i="16"/>
  <c r="UNO208" i="16"/>
  <c r="UNN208" i="16"/>
  <c r="UNM208" i="16"/>
  <c r="UNL208" i="16"/>
  <c r="UNK208" i="16"/>
  <c r="UNJ208" i="16"/>
  <c r="UNI208" i="16"/>
  <c r="UNH208" i="16"/>
  <c r="UNG208" i="16"/>
  <c r="UNF208" i="16"/>
  <c r="UNE208" i="16"/>
  <c r="UND208" i="16"/>
  <c r="UNC208" i="16"/>
  <c r="UNB208" i="16"/>
  <c r="UNA208" i="16"/>
  <c r="UMZ208" i="16"/>
  <c r="UMY208" i="16"/>
  <c r="UMX208" i="16"/>
  <c r="UMW208" i="16"/>
  <c r="UMV208" i="16"/>
  <c r="UMU208" i="16"/>
  <c r="UMT208" i="16"/>
  <c r="UMS208" i="16"/>
  <c r="UMR208" i="16"/>
  <c r="UMQ208" i="16"/>
  <c r="UMP208" i="16"/>
  <c r="UMO208" i="16"/>
  <c r="UMN208" i="16"/>
  <c r="UMM208" i="16"/>
  <c r="UML208" i="16"/>
  <c r="UMK208" i="16"/>
  <c r="UMJ208" i="16"/>
  <c r="UMI208" i="16"/>
  <c r="UMH208" i="16"/>
  <c r="UMG208" i="16"/>
  <c r="UMF208" i="16"/>
  <c r="UME208" i="16"/>
  <c r="UMD208" i="16"/>
  <c r="UMC208" i="16"/>
  <c r="UMB208" i="16"/>
  <c r="UMA208" i="16"/>
  <c r="ULZ208" i="16"/>
  <c r="ULY208" i="16"/>
  <c r="ULX208" i="16"/>
  <c r="ULW208" i="16"/>
  <c r="ULV208" i="16"/>
  <c r="ULU208" i="16"/>
  <c r="ULT208" i="16"/>
  <c r="ULS208" i="16"/>
  <c r="ULR208" i="16"/>
  <c r="ULQ208" i="16"/>
  <c r="ULP208" i="16"/>
  <c r="ULO208" i="16"/>
  <c r="ULN208" i="16"/>
  <c r="ULM208" i="16"/>
  <c r="ULL208" i="16"/>
  <c r="ULK208" i="16"/>
  <c r="ULJ208" i="16"/>
  <c r="ULI208" i="16"/>
  <c r="ULH208" i="16"/>
  <c r="ULG208" i="16"/>
  <c r="ULF208" i="16"/>
  <c r="ULE208" i="16"/>
  <c r="ULD208" i="16"/>
  <c r="ULC208" i="16"/>
  <c r="ULB208" i="16"/>
  <c r="ULA208" i="16"/>
  <c r="UKZ208" i="16"/>
  <c r="UKY208" i="16"/>
  <c r="UKX208" i="16"/>
  <c r="UKW208" i="16"/>
  <c r="UKV208" i="16"/>
  <c r="UKU208" i="16"/>
  <c r="UKT208" i="16"/>
  <c r="UKS208" i="16"/>
  <c r="UKR208" i="16"/>
  <c r="UKQ208" i="16"/>
  <c r="UKP208" i="16"/>
  <c r="UKO208" i="16"/>
  <c r="UKN208" i="16"/>
  <c r="UKM208" i="16"/>
  <c r="UKL208" i="16"/>
  <c r="UKK208" i="16"/>
  <c r="UKJ208" i="16"/>
  <c r="UKI208" i="16"/>
  <c r="UKH208" i="16"/>
  <c r="UKG208" i="16"/>
  <c r="UKF208" i="16"/>
  <c r="UKE208" i="16"/>
  <c r="UKD208" i="16"/>
  <c r="UKC208" i="16"/>
  <c r="UKB208" i="16"/>
  <c r="UKA208" i="16"/>
  <c r="UJZ208" i="16"/>
  <c r="UJY208" i="16"/>
  <c r="UJX208" i="16"/>
  <c r="UJW208" i="16"/>
  <c r="UJV208" i="16"/>
  <c r="UJU208" i="16"/>
  <c r="UJT208" i="16"/>
  <c r="UJS208" i="16"/>
  <c r="UJR208" i="16"/>
  <c r="UJQ208" i="16"/>
  <c r="UJP208" i="16"/>
  <c r="UJO208" i="16"/>
  <c r="UJN208" i="16"/>
  <c r="UJM208" i="16"/>
  <c r="UJL208" i="16"/>
  <c r="UJK208" i="16"/>
  <c r="UJJ208" i="16"/>
  <c r="UJI208" i="16"/>
  <c r="UJH208" i="16"/>
  <c r="UJG208" i="16"/>
  <c r="UJF208" i="16"/>
  <c r="UJE208" i="16"/>
  <c r="UJD208" i="16"/>
  <c r="UJC208" i="16"/>
  <c r="UJB208" i="16"/>
  <c r="UJA208" i="16"/>
  <c r="UIZ208" i="16"/>
  <c r="UIY208" i="16"/>
  <c r="UIX208" i="16"/>
  <c r="UIW208" i="16"/>
  <c r="UIV208" i="16"/>
  <c r="UIU208" i="16"/>
  <c r="UIT208" i="16"/>
  <c r="UIS208" i="16"/>
  <c r="UIR208" i="16"/>
  <c r="UIQ208" i="16"/>
  <c r="UIP208" i="16"/>
  <c r="UIO208" i="16"/>
  <c r="UIN208" i="16"/>
  <c r="UIM208" i="16"/>
  <c r="UIL208" i="16"/>
  <c r="UIK208" i="16"/>
  <c r="UIJ208" i="16"/>
  <c r="UII208" i="16"/>
  <c r="UIH208" i="16"/>
  <c r="UIG208" i="16"/>
  <c r="UIF208" i="16"/>
  <c r="UIE208" i="16"/>
  <c r="UID208" i="16"/>
  <c r="UIC208" i="16"/>
  <c r="UIB208" i="16"/>
  <c r="UIA208" i="16"/>
  <c r="UHZ208" i="16"/>
  <c r="UHY208" i="16"/>
  <c r="UHX208" i="16"/>
  <c r="UHW208" i="16"/>
  <c r="UHV208" i="16"/>
  <c r="UHU208" i="16"/>
  <c r="UHT208" i="16"/>
  <c r="UHS208" i="16"/>
  <c r="UHR208" i="16"/>
  <c r="UHQ208" i="16"/>
  <c r="UHP208" i="16"/>
  <c r="UHO208" i="16"/>
  <c r="UHN208" i="16"/>
  <c r="UHM208" i="16"/>
  <c r="UHL208" i="16"/>
  <c r="UHK208" i="16"/>
  <c r="UHJ208" i="16"/>
  <c r="UHI208" i="16"/>
  <c r="UHH208" i="16"/>
  <c r="UHG208" i="16"/>
  <c r="UHF208" i="16"/>
  <c r="UHE208" i="16"/>
  <c r="UHD208" i="16"/>
  <c r="UHC208" i="16"/>
  <c r="UHB208" i="16"/>
  <c r="UHA208" i="16"/>
  <c r="UGZ208" i="16"/>
  <c r="UGY208" i="16"/>
  <c r="UGX208" i="16"/>
  <c r="UGW208" i="16"/>
  <c r="UGV208" i="16"/>
  <c r="UGU208" i="16"/>
  <c r="UGT208" i="16"/>
  <c r="UGS208" i="16"/>
  <c r="UGR208" i="16"/>
  <c r="UGQ208" i="16"/>
  <c r="UGP208" i="16"/>
  <c r="UGO208" i="16"/>
  <c r="UGN208" i="16"/>
  <c r="UGM208" i="16"/>
  <c r="UGL208" i="16"/>
  <c r="UGK208" i="16"/>
  <c r="UGJ208" i="16"/>
  <c r="UGI208" i="16"/>
  <c r="UGH208" i="16"/>
  <c r="UGG208" i="16"/>
  <c r="UGF208" i="16"/>
  <c r="UGE208" i="16"/>
  <c r="UGD208" i="16"/>
  <c r="UGC208" i="16"/>
  <c r="UGB208" i="16"/>
  <c r="UGA208" i="16"/>
  <c r="UFZ208" i="16"/>
  <c r="UFY208" i="16"/>
  <c r="UFX208" i="16"/>
  <c r="UFW208" i="16"/>
  <c r="UFV208" i="16"/>
  <c r="UFU208" i="16"/>
  <c r="UFT208" i="16"/>
  <c r="UFS208" i="16"/>
  <c r="UFR208" i="16"/>
  <c r="UFQ208" i="16"/>
  <c r="UFP208" i="16"/>
  <c r="UFO208" i="16"/>
  <c r="UFN208" i="16"/>
  <c r="UFM208" i="16"/>
  <c r="UFL208" i="16"/>
  <c r="UFK208" i="16"/>
  <c r="UFJ208" i="16"/>
  <c r="UFI208" i="16"/>
  <c r="UFH208" i="16"/>
  <c r="UFG208" i="16"/>
  <c r="UFF208" i="16"/>
  <c r="UFE208" i="16"/>
  <c r="UFD208" i="16"/>
  <c r="UFC208" i="16"/>
  <c r="UFB208" i="16"/>
  <c r="UFA208" i="16"/>
  <c r="UEZ208" i="16"/>
  <c r="UEY208" i="16"/>
  <c r="UEX208" i="16"/>
  <c r="UEW208" i="16"/>
  <c r="UEV208" i="16"/>
  <c r="UEU208" i="16"/>
  <c r="UET208" i="16"/>
  <c r="UES208" i="16"/>
  <c r="UER208" i="16"/>
  <c r="UEQ208" i="16"/>
  <c r="UEP208" i="16"/>
  <c r="UEO208" i="16"/>
  <c r="UEN208" i="16"/>
  <c r="UEM208" i="16"/>
  <c r="UEL208" i="16"/>
  <c r="UEK208" i="16"/>
  <c r="UEJ208" i="16"/>
  <c r="UEI208" i="16"/>
  <c r="UEH208" i="16"/>
  <c r="UEG208" i="16"/>
  <c r="UEF208" i="16"/>
  <c r="UEE208" i="16"/>
  <c r="UED208" i="16"/>
  <c r="UEC208" i="16"/>
  <c r="UEB208" i="16"/>
  <c r="UEA208" i="16"/>
  <c r="UDZ208" i="16"/>
  <c r="UDY208" i="16"/>
  <c r="UDX208" i="16"/>
  <c r="UDW208" i="16"/>
  <c r="UDV208" i="16"/>
  <c r="UDU208" i="16"/>
  <c r="UDT208" i="16"/>
  <c r="UDS208" i="16"/>
  <c r="UDR208" i="16"/>
  <c r="UDQ208" i="16"/>
  <c r="UDP208" i="16"/>
  <c r="UDO208" i="16"/>
  <c r="UDN208" i="16"/>
  <c r="UDM208" i="16"/>
  <c r="UDL208" i="16"/>
  <c r="UDK208" i="16"/>
  <c r="UDJ208" i="16"/>
  <c r="UDI208" i="16"/>
  <c r="UDH208" i="16"/>
  <c r="UDG208" i="16"/>
  <c r="UDF208" i="16"/>
  <c r="UDE208" i="16"/>
  <c r="UDD208" i="16"/>
  <c r="UDC208" i="16"/>
  <c r="UDB208" i="16"/>
  <c r="UDA208" i="16"/>
  <c r="UCZ208" i="16"/>
  <c r="UCY208" i="16"/>
  <c r="UCX208" i="16"/>
  <c r="UCW208" i="16"/>
  <c r="UCV208" i="16"/>
  <c r="UCU208" i="16"/>
  <c r="UCT208" i="16"/>
  <c r="UCS208" i="16"/>
  <c r="UCR208" i="16"/>
  <c r="UCQ208" i="16"/>
  <c r="UCP208" i="16"/>
  <c r="UCO208" i="16"/>
  <c r="UCN208" i="16"/>
  <c r="UCM208" i="16"/>
  <c r="UCL208" i="16"/>
  <c r="UCK208" i="16"/>
  <c r="UCJ208" i="16"/>
  <c r="UCI208" i="16"/>
  <c r="UCH208" i="16"/>
  <c r="UCG208" i="16"/>
  <c r="UCF208" i="16"/>
  <c r="UCE208" i="16"/>
  <c r="UCD208" i="16"/>
  <c r="UCC208" i="16"/>
  <c r="UCB208" i="16"/>
  <c r="UCA208" i="16"/>
  <c r="UBZ208" i="16"/>
  <c r="UBY208" i="16"/>
  <c r="UBX208" i="16"/>
  <c r="UBW208" i="16"/>
  <c r="UBV208" i="16"/>
  <c r="UBU208" i="16"/>
  <c r="UBT208" i="16"/>
  <c r="UBS208" i="16"/>
  <c r="UBR208" i="16"/>
  <c r="UBQ208" i="16"/>
  <c r="UBP208" i="16"/>
  <c r="UBO208" i="16"/>
  <c r="UBN208" i="16"/>
  <c r="UBM208" i="16"/>
  <c r="UBL208" i="16"/>
  <c r="UBK208" i="16"/>
  <c r="UBJ208" i="16"/>
  <c r="UBI208" i="16"/>
  <c r="UBH208" i="16"/>
  <c r="UBG208" i="16"/>
  <c r="UBF208" i="16"/>
  <c r="UBE208" i="16"/>
  <c r="UBD208" i="16"/>
  <c r="UBC208" i="16"/>
  <c r="UBB208" i="16"/>
  <c r="UBA208" i="16"/>
  <c r="UAZ208" i="16"/>
  <c r="UAY208" i="16"/>
  <c r="UAX208" i="16"/>
  <c r="UAW208" i="16"/>
  <c r="UAV208" i="16"/>
  <c r="UAU208" i="16"/>
  <c r="UAT208" i="16"/>
  <c r="UAS208" i="16"/>
  <c r="UAR208" i="16"/>
  <c r="UAQ208" i="16"/>
  <c r="UAP208" i="16"/>
  <c r="UAO208" i="16"/>
  <c r="UAN208" i="16"/>
  <c r="UAM208" i="16"/>
  <c r="UAL208" i="16"/>
  <c r="UAK208" i="16"/>
  <c r="UAJ208" i="16"/>
  <c r="UAI208" i="16"/>
  <c r="UAH208" i="16"/>
  <c r="UAG208" i="16"/>
  <c r="UAF208" i="16"/>
  <c r="UAE208" i="16"/>
  <c r="UAD208" i="16"/>
  <c r="UAC208" i="16"/>
  <c r="UAB208" i="16"/>
  <c r="UAA208" i="16"/>
  <c r="TZZ208" i="16"/>
  <c r="TZY208" i="16"/>
  <c r="TZX208" i="16"/>
  <c r="TZW208" i="16"/>
  <c r="TZV208" i="16"/>
  <c r="TZU208" i="16"/>
  <c r="TZT208" i="16"/>
  <c r="TZS208" i="16"/>
  <c r="TZR208" i="16"/>
  <c r="TZQ208" i="16"/>
  <c r="TZP208" i="16"/>
  <c r="TZO208" i="16"/>
  <c r="TZN208" i="16"/>
  <c r="TZM208" i="16"/>
  <c r="TZL208" i="16"/>
  <c r="TZK208" i="16"/>
  <c r="TZJ208" i="16"/>
  <c r="TZI208" i="16"/>
  <c r="TZH208" i="16"/>
  <c r="TZG208" i="16"/>
  <c r="TZF208" i="16"/>
  <c r="TZE208" i="16"/>
  <c r="TZD208" i="16"/>
  <c r="TZC208" i="16"/>
  <c r="TZB208" i="16"/>
  <c r="TZA208" i="16"/>
  <c r="TYZ208" i="16"/>
  <c r="TYY208" i="16"/>
  <c r="TYX208" i="16"/>
  <c r="TYW208" i="16"/>
  <c r="TYV208" i="16"/>
  <c r="TYU208" i="16"/>
  <c r="TYT208" i="16"/>
  <c r="TYS208" i="16"/>
  <c r="TYR208" i="16"/>
  <c r="TYQ208" i="16"/>
  <c r="TYP208" i="16"/>
  <c r="TYO208" i="16"/>
  <c r="TYN208" i="16"/>
  <c r="TYM208" i="16"/>
  <c r="TYL208" i="16"/>
  <c r="TYK208" i="16"/>
  <c r="TYJ208" i="16"/>
  <c r="TYI208" i="16"/>
  <c r="TYH208" i="16"/>
  <c r="TYG208" i="16"/>
  <c r="TYF208" i="16"/>
  <c r="TYE208" i="16"/>
  <c r="TYD208" i="16"/>
  <c r="TYC208" i="16"/>
  <c r="TYB208" i="16"/>
  <c r="TYA208" i="16"/>
  <c r="TXZ208" i="16"/>
  <c r="TXY208" i="16"/>
  <c r="TXX208" i="16"/>
  <c r="TXW208" i="16"/>
  <c r="TXV208" i="16"/>
  <c r="TXU208" i="16"/>
  <c r="TXT208" i="16"/>
  <c r="TXS208" i="16"/>
  <c r="TXR208" i="16"/>
  <c r="TXQ208" i="16"/>
  <c r="TXP208" i="16"/>
  <c r="TXO208" i="16"/>
  <c r="TXN208" i="16"/>
  <c r="TXM208" i="16"/>
  <c r="TXL208" i="16"/>
  <c r="TXK208" i="16"/>
  <c r="TXJ208" i="16"/>
  <c r="TXI208" i="16"/>
  <c r="TXH208" i="16"/>
  <c r="TXG208" i="16"/>
  <c r="TXF208" i="16"/>
  <c r="TXE208" i="16"/>
  <c r="TXD208" i="16"/>
  <c r="TXC208" i="16"/>
  <c r="TXB208" i="16"/>
  <c r="TXA208" i="16"/>
  <c r="TWZ208" i="16"/>
  <c r="TWY208" i="16"/>
  <c r="TWX208" i="16"/>
  <c r="TWW208" i="16"/>
  <c r="TWV208" i="16"/>
  <c r="TWU208" i="16"/>
  <c r="TWT208" i="16"/>
  <c r="TWS208" i="16"/>
  <c r="TWR208" i="16"/>
  <c r="TWQ208" i="16"/>
  <c r="TWP208" i="16"/>
  <c r="TWO208" i="16"/>
  <c r="TWN208" i="16"/>
  <c r="TWM208" i="16"/>
  <c r="TWL208" i="16"/>
  <c r="TWK208" i="16"/>
  <c r="TWJ208" i="16"/>
  <c r="TWI208" i="16"/>
  <c r="TWH208" i="16"/>
  <c r="TWG208" i="16"/>
  <c r="TWF208" i="16"/>
  <c r="TWE208" i="16"/>
  <c r="TWD208" i="16"/>
  <c r="TWC208" i="16"/>
  <c r="TWB208" i="16"/>
  <c r="TWA208" i="16"/>
  <c r="TVZ208" i="16"/>
  <c r="TVY208" i="16"/>
  <c r="TVX208" i="16"/>
  <c r="TVW208" i="16"/>
  <c r="TVV208" i="16"/>
  <c r="TVU208" i="16"/>
  <c r="TVT208" i="16"/>
  <c r="TVS208" i="16"/>
  <c r="TVR208" i="16"/>
  <c r="TVQ208" i="16"/>
  <c r="TVP208" i="16"/>
  <c r="TVO208" i="16"/>
  <c r="TVN208" i="16"/>
  <c r="TVM208" i="16"/>
  <c r="TVL208" i="16"/>
  <c r="TVK208" i="16"/>
  <c r="TVJ208" i="16"/>
  <c r="TVI208" i="16"/>
  <c r="TVH208" i="16"/>
  <c r="TVG208" i="16"/>
  <c r="TVF208" i="16"/>
  <c r="TVE208" i="16"/>
  <c r="TVD208" i="16"/>
  <c r="TVC208" i="16"/>
  <c r="TVB208" i="16"/>
  <c r="TVA208" i="16"/>
  <c r="TUZ208" i="16"/>
  <c r="TUY208" i="16"/>
  <c r="TUX208" i="16"/>
  <c r="TUW208" i="16"/>
  <c r="TUV208" i="16"/>
  <c r="TUU208" i="16"/>
  <c r="TUT208" i="16"/>
  <c r="TUS208" i="16"/>
  <c r="TUR208" i="16"/>
  <c r="TUQ208" i="16"/>
  <c r="TUP208" i="16"/>
  <c r="TUO208" i="16"/>
  <c r="TUN208" i="16"/>
  <c r="TUM208" i="16"/>
  <c r="TUL208" i="16"/>
  <c r="TUK208" i="16"/>
  <c r="TUJ208" i="16"/>
  <c r="TUI208" i="16"/>
  <c r="TUH208" i="16"/>
  <c r="TUG208" i="16"/>
  <c r="TUF208" i="16"/>
  <c r="TUE208" i="16"/>
  <c r="TUD208" i="16"/>
  <c r="TUC208" i="16"/>
  <c r="TUB208" i="16"/>
  <c r="TUA208" i="16"/>
  <c r="TTZ208" i="16"/>
  <c r="TTY208" i="16"/>
  <c r="TTX208" i="16"/>
  <c r="TTW208" i="16"/>
  <c r="TTV208" i="16"/>
  <c r="TTU208" i="16"/>
  <c r="TTT208" i="16"/>
  <c r="TTS208" i="16"/>
  <c r="TTR208" i="16"/>
  <c r="TTQ208" i="16"/>
  <c r="TTP208" i="16"/>
  <c r="TTO208" i="16"/>
  <c r="TTN208" i="16"/>
  <c r="TTM208" i="16"/>
  <c r="TTL208" i="16"/>
  <c r="TTK208" i="16"/>
  <c r="TTJ208" i="16"/>
  <c r="TTI208" i="16"/>
  <c r="TTH208" i="16"/>
  <c r="TTG208" i="16"/>
  <c r="TTF208" i="16"/>
  <c r="TTE208" i="16"/>
  <c r="TTD208" i="16"/>
  <c r="TTC208" i="16"/>
  <c r="TTB208" i="16"/>
  <c r="TTA208" i="16"/>
  <c r="TSZ208" i="16"/>
  <c r="TSY208" i="16"/>
  <c r="TSX208" i="16"/>
  <c r="TSW208" i="16"/>
  <c r="TSV208" i="16"/>
  <c r="TSU208" i="16"/>
  <c r="TST208" i="16"/>
  <c r="TSS208" i="16"/>
  <c r="TSR208" i="16"/>
  <c r="TSQ208" i="16"/>
  <c r="TSP208" i="16"/>
  <c r="TSO208" i="16"/>
  <c r="TSN208" i="16"/>
  <c r="TSM208" i="16"/>
  <c r="TSL208" i="16"/>
  <c r="TSK208" i="16"/>
  <c r="TSJ208" i="16"/>
  <c r="TSI208" i="16"/>
  <c r="TSH208" i="16"/>
  <c r="TSG208" i="16"/>
  <c r="TSF208" i="16"/>
  <c r="TSE208" i="16"/>
  <c r="TSD208" i="16"/>
  <c r="TSC208" i="16"/>
  <c r="TSB208" i="16"/>
  <c r="TSA208" i="16"/>
  <c r="TRZ208" i="16"/>
  <c r="TRY208" i="16"/>
  <c r="TRX208" i="16"/>
  <c r="TRW208" i="16"/>
  <c r="TRV208" i="16"/>
  <c r="TRU208" i="16"/>
  <c r="TRT208" i="16"/>
  <c r="TRS208" i="16"/>
  <c r="TRR208" i="16"/>
  <c r="TRQ208" i="16"/>
  <c r="TRP208" i="16"/>
  <c r="TRO208" i="16"/>
  <c r="TRN208" i="16"/>
  <c r="TRM208" i="16"/>
  <c r="TRL208" i="16"/>
  <c r="TRK208" i="16"/>
  <c r="TRJ208" i="16"/>
  <c r="TRI208" i="16"/>
  <c r="TRH208" i="16"/>
  <c r="TRG208" i="16"/>
  <c r="TRF208" i="16"/>
  <c r="TRE208" i="16"/>
  <c r="TRD208" i="16"/>
  <c r="TRC208" i="16"/>
  <c r="TRB208" i="16"/>
  <c r="TRA208" i="16"/>
  <c r="TQZ208" i="16"/>
  <c r="TQY208" i="16"/>
  <c r="TQX208" i="16"/>
  <c r="TQW208" i="16"/>
  <c r="TQV208" i="16"/>
  <c r="TQU208" i="16"/>
  <c r="TQT208" i="16"/>
  <c r="TQS208" i="16"/>
  <c r="TQR208" i="16"/>
  <c r="TQQ208" i="16"/>
  <c r="TQP208" i="16"/>
  <c r="TQO208" i="16"/>
  <c r="TQN208" i="16"/>
  <c r="TQM208" i="16"/>
  <c r="TQL208" i="16"/>
  <c r="TQK208" i="16"/>
  <c r="TQJ208" i="16"/>
  <c r="TQI208" i="16"/>
  <c r="TQH208" i="16"/>
  <c r="TQG208" i="16"/>
  <c r="TQF208" i="16"/>
  <c r="TQE208" i="16"/>
  <c r="TQD208" i="16"/>
  <c r="TQC208" i="16"/>
  <c r="TQB208" i="16"/>
  <c r="TQA208" i="16"/>
  <c r="TPZ208" i="16"/>
  <c r="TPY208" i="16"/>
  <c r="TPX208" i="16"/>
  <c r="TPW208" i="16"/>
  <c r="TPV208" i="16"/>
  <c r="TPU208" i="16"/>
  <c r="TPT208" i="16"/>
  <c r="TPS208" i="16"/>
  <c r="TPR208" i="16"/>
  <c r="TPQ208" i="16"/>
  <c r="TPP208" i="16"/>
  <c r="TPO208" i="16"/>
  <c r="TPN208" i="16"/>
  <c r="TPM208" i="16"/>
  <c r="TPL208" i="16"/>
  <c r="TPK208" i="16"/>
  <c r="TPJ208" i="16"/>
  <c r="TPI208" i="16"/>
  <c r="TPH208" i="16"/>
  <c r="TPG208" i="16"/>
  <c r="TPF208" i="16"/>
  <c r="TPE208" i="16"/>
  <c r="TPD208" i="16"/>
  <c r="TPC208" i="16"/>
  <c r="TPB208" i="16"/>
  <c r="TPA208" i="16"/>
  <c r="TOZ208" i="16"/>
  <c r="TOY208" i="16"/>
  <c r="TOX208" i="16"/>
  <c r="TOW208" i="16"/>
  <c r="TOV208" i="16"/>
  <c r="TOU208" i="16"/>
  <c r="TOT208" i="16"/>
  <c r="TOS208" i="16"/>
  <c r="TOR208" i="16"/>
  <c r="TOQ208" i="16"/>
  <c r="TOP208" i="16"/>
  <c r="TOO208" i="16"/>
  <c r="TON208" i="16"/>
  <c r="TOM208" i="16"/>
  <c r="TOL208" i="16"/>
  <c r="TOK208" i="16"/>
  <c r="TOJ208" i="16"/>
  <c r="TOI208" i="16"/>
  <c r="TOH208" i="16"/>
  <c r="TOG208" i="16"/>
  <c r="TOF208" i="16"/>
  <c r="TOE208" i="16"/>
  <c r="TOD208" i="16"/>
  <c r="TOC208" i="16"/>
  <c r="TOB208" i="16"/>
  <c r="TOA208" i="16"/>
  <c r="TNZ208" i="16"/>
  <c r="TNY208" i="16"/>
  <c r="TNX208" i="16"/>
  <c r="TNW208" i="16"/>
  <c r="TNV208" i="16"/>
  <c r="TNU208" i="16"/>
  <c r="TNT208" i="16"/>
  <c r="TNS208" i="16"/>
  <c r="TNR208" i="16"/>
  <c r="TNQ208" i="16"/>
  <c r="TNP208" i="16"/>
  <c r="TNO208" i="16"/>
  <c r="TNN208" i="16"/>
  <c r="TNM208" i="16"/>
  <c r="TNL208" i="16"/>
  <c r="TNK208" i="16"/>
  <c r="TNJ208" i="16"/>
  <c r="TNI208" i="16"/>
  <c r="TNH208" i="16"/>
  <c r="TNG208" i="16"/>
  <c r="TNF208" i="16"/>
  <c r="TNE208" i="16"/>
  <c r="TND208" i="16"/>
  <c r="TNC208" i="16"/>
  <c r="TNB208" i="16"/>
  <c r="TNA208" i="16"/>
  <c r="TMZ208" i="16"/>
  <c r="TMY208" i="16"/>
  <c r="TMX208" i="16"/>
  <c r="TMW208" i="16"/>
  <c r="TMV208" i="16"/>
  <c r="TMU208" i="16"/>
  <c r="TMT208" i="16"/>
  <c r="TMS208" i="16"/>
  <c r="TMR208" i="16"/>
  <c r="TMQ208" i="16"/>
  <c r="TMP208" i="16"/>
  <c r="TMO208" i="16"/>
  <c r="TMN208" i="16"/>
  <c r="TMM208" i="16"/>
  <c r="TML208" i="16"/>
  <c r="TMK208" i="16"/>
  <c r="TMJ208" i="16"/>
  <c r="TMI208" i="16"/>
  <c r="TMH208" i="16"/>
  <c r="TMG208" i="16"/>
  <c r="TMF208" i="16"/>
  <c r="TME208" i="16"/>
  <c r="TMD208" i="16"/>
  <c r="TMC208" i="16"/>
  <c r="TMB208" i="16"/>
  <c r="TMA208" i="16"/>
  <c r="TLZ208" i="16"/>
  <c r="TLY208" i="16"/>
  <c r="TLX208" i="16"/>
  <c r="TLW208" i="16"/>
  <c r="TLV208" i="16"/>
  <c r="TLU208" i="16"/>
  <c r="TLT208" i="16"/>
  <c r="TLS208" i="16"/>
  <c r="TLR208" i="16"/>
  <c r="TLQ208" i="16"/>
  <c r="TLP208" i="16"/>
  <c r="TLO208" i="16"/>
  <c r="TLN208" i="16"/>
  <c r="TLM208" i="16"/>
  <c r="TLL208" i="16"/>
  <c r="TLK208" i="16"/>
  <c r="TLJ208" i="16"/>
  <c r="TLI208" i="16"/>
  <c r="TLH208" i="16"/>
  <c r="TLG208" i="16"/>
  <c r="TLF208" i="16"/>
  <c r="TLE208" i="16"/>
  <c r="TLD208" i="16"/>
  <c r="TLC208" i="16"/>
  <c r="TLB208" i="16"/>
  <c r="TLA208" i="16"/>
  <c r="TKZ208" i="16"/>
  <c r="TKY208" i="16"/>
  <c r="TKX208" i="16"/>
  <c r="TKW208" i="16"/>
  <c r="TKV208" i="16"/>
  <c r="TKU208" i="16"/>
  <c r="TKT208" i="16"/>
  <c r="TKS208" i="16"/>
  <c r="TKR208" i="16"/>
  <c r="TKQ208" i="16"/>
  <c r="TKP208" i="16"/>
  <c r="TKO208" i="16"/>
  <c r="TKN208" i="16"/>
  <c r="TKM208" i="16"/>
  <c r="TKL208" i="16"/>
  <c r="TKK208" i="16"/>
  <c r="TKJ208" i="16"/>
  <c r="TKI208" i="16"/>
  <c r="TKH208" i="16"/>
  <c r="TKG208" i="16"/>
  <c r="TKF208" i="16"/>
  <c r="TKE208" i="16"/>
  <c r="TKD208" i="16"/>
  <c r="TKC208" i="16"/>
  <c r="TKB208" i="16"/>
  <c r="TKA208" i="16"/>
  <c r="TJZ208" i="16"/>
  <c r="TJY208" i="16"/>
  <c r="TJX208" i="16"/>
  <c r="TJW208" i="16"/>
  <c r="TJV208" i="16"/>
  <c r="TJU208" i="16"/>
  <c r="TJT208" i="16"/>
  <c r="TJS208" i="16"/>
  <c r="TJR208" i="16"/>
  <c r="TJQ208" i="16"/>
  <c r="TJP208" i="16"/>
  <c r="TJO208" i="16"/>
  <c r="TJN208" i="16"/>
  <c r="TJM208" i="16"/>
  <c r="TJL208" i="16"/>
  <c r="TJK208" i="16"/>
  <c r="TJJ208" i="16"/>
  <c r="TJI208" i="16"/>
  <c r="TJH208" i="16"/>
  <c r="TJG208" i="16"/>
  <c r="TJF208" i="16"/>
  <c r="TJE208" i="16"/>
  <c r="TJD208" i="16"/>
  <c r="TJC208" i="16"/>
  <c r="TJB208" i="16"/>
  <c r="TJA208" i="16"/>
  <c r="TIZ208" i="16"/>
  <c r="TIY208" i="16"/>
  <c r="TIX208" i="16"/>
  <c r="TIW208" i="16"/>
  <c r="TIV208" i="16"/>
  <c r="TIU208" i="16"/>
  <c r="TIT208" i="16"/>
  <c r="TIS208" i="16"/>
  <c r="TIR208" i="16"/>
  <c r="TIQ208" i="16"/>
  <c r="TIP208" i="16"/>
  <c r="TIO208" i="16"/>
  <c r="TIN208" i="16"/>
  <c r="TIM208" i="16"/>
  <c r="TIL208" i="16"/>
  <c r="TIK208" i="16"/>
  <c r="TIJ208" i="16"/>
  <c r="TII208" i="16"/>
  <c r="TIH208" i="16"/>
  <c r="TIG208" i="16"/>
  <c r="TIF208" i="16"/>
  <c r="TIE208" i="16"/>
  <c r="TID208" i="16"/>
  <c r="TIC208" i="16"/>
  <c r="TIB208" i="16"/>
  <c r="TIA208" i="16"/>
  <c r="THZ208" i="16"/>
  <c r="THY208" i="16"/>
  <c r="THX208" i="16"/>
  <c r="THW208" i="16"/>
  <c r="THV208" i="16"/>
  <c r="THU208" i="16"/>
  <c r="THT208" i="16"/>
  <c r="THS208" i="16"/>
  <c r="THR208" i="16"/>
  <c r="THQ208" i="16"/>
  <c r="THP208" i="16"/>
  <c r="THO208" i="16"/>
  <c r="THN208" i="16"/>
  <c r="THM208" i="16"/>
  <c r="THL208" i="16"/>
  <c r="THK208" i="16"/>
  <c r="THJ208" i="16"/>
  <c r="THI208" i="16"/>
  <c r="THH208" i="16"/>
  <c r="THG208" i="16"/>
  <c r="THF208" i="16"/>
  <c r="THE208" i="16"/>
  <c r="THD208" i="16"/>
  <c r="THC208" i="16"/>
  <c r="THB208" i="16"/>
  <c r="THA208" i="16"/>
  <c r="TGZ208" i="16"/>
  <c r="TGY208" i="16"/>
  <c r="TGX208" i="16"/>
  <c r="TGW208" i="16"/>
  <c r="TGV208" i="16"/>
  <c r="TGU208" i="16"/>
  <c r="TGT208" i="16"/>
  <c r="TGS208" i="16"/>
  <c r="TGR208" i="16"/>
  <c r="TGQ208" i="16"/>
  <c r="TGP208" i="16"/>
  <c r="TGO208" i="16"/>
  <c r="TGN208" i="16"/>
  <c r="TGM208" i="16"/>
  <c r="TGL208" i="16"/>
  <c r="TGK208" i="16"/>
  <c r="TGJ208" i="16"/>
  <c r="TGI208" i="16"/>
  <c r="TGH208" i="16"/>
  <c r="TGG208" i="16"/>
  <c r="TGF208" i="16"/>
  <c r="TGE208" i="16"/>
  <c r="TGD208" i="16"/>
  <c r="TGC208" i="16"/>
  <c r="TGB208" i="16"/>
  <c r="TGA208" i="16"/>
  <c r="TFZ208" i="16"/>
  <c r="TFY208" i="16"/>
  <c r="TFX208" i="16"/>
  <c r="TFW208" i="16"/>
  <c r="TFV208" i="16"/>
  <c r="TFU208" i="16"/>
  <c r="TFT208" i="16"/>
  <c r="TFS208" i="16"/>
  <c r="TFR208" i="16"/>
  <c r="TFQ208" i="16"/>
  <c r="TFP208" i="16"/>
  <c r="TFO208" i="16"/>
  <c r="TFN208" i="16"/>
  <c r="TFM208" i="16"/>
  <c r="TFL208" i="16"/>
  <c r="TFK208" i="16"/>
  <c r="TFJ208" i="16"/>
  <c r="TFI208" i="16"/>
  <c r="TFH208" i="16"/>
  <c r="TFG208" i="16"/>
  <c r="TFF208" i="16"/>
  <c r="TFE208" i="16"/>
  <c r="TFD208" i="16"/>
  <c r="TFC208" i="16"/>
  <c r="TFB208" i="16"/>
  <c r="TFA208" i="16"/>
  <c r="TEZ208" i="16"/>
  <c r="TEY208" i="16"/>
  <c r="TEX208" i="16"/>
  <c r="TEW208" i="16"/>
  <c r="TEV208" i="16"/>
  <c r="TEU208" i="16"/>
  <c r="TET208" i="16"/>
  <c r="TES208" i="16"/>
  <c r="TER208" i="16"/>
  <c r="TEQ208" i="16"/>
  <c r="TEP208" i="16"/>
  <c r="TEO208" i="16"/>
  <c r="TEN208" i="16"/>
  <c r="TEM208" i="16"/>
  <c r="TEL208" i="16"/>
  <c r="TEK208" i="16"/>
  <c r="TEJ208" i="16"/>
  <c r="TEI208" i="16"/>
  <c r="TEH208" i="16"/>
  <c r="TEG208" i="16"/>
  <c r="TEF208" i="16"/>
  <c r="TEE208" i="16"/>
  <c r="TED208" i="16"/>
  <c r="TEC208" i="16"/>
  <c r="TEB208" i="16"/>
  <c r="TEA208" i="16"/>
  <c r="TDZ208" i="16"/>
  <c r="TDY208" i="16"/>
  <c r="TDX208" i="16"/>
  <c r="TDW208" i="16"/>
  <c r="TDV208" i="16"/>
  <c r="TDU208" i="16"/>
  <c r="TDT208" i="16"/>
  <c r="TDS208" i="16"/>
  <c r="TDR208" i="16"/>
  <c r="TDQ208" i="16"/>
  <c r="TDP208" i="16"/>
  <c r="TDO208" i="16"/>
  <c r="TDN208" i="16"/>
  <c r="TDM208" i="16"/>
  <c r="TDL208" i="16"/>
  <c r="TDK208" i="16"/>
  <c r="TDJ208" i="16"/>
  <c r="TDI208" i="16"/>
  <c r="TDH208" i="16"/>
  <c r="TDG208" i="16"/>
  <c r="TDF208" i="16"/>
  <c r="TDE208" i="16"/>
  <c r="TDD208" i="16"/>
  <c r="TDC208" i="16"/>
  <c r="TDB208" i="16"/>
  <c r="TDA208" i="16"/>
  <c r="TCZ208" i="16"/>
  <c r="TCY208" i="16"/>
  <c r="TCX208" i="16"/>
  <c r="TCW208" i="16"/>
  <c r="TCV208" i="16"/>
  <c r="TCU208" i="16"/>
  <c r="TCT208" i="16"/>
  <c r="TCS208" i="16"/>
  <c r="TCR208" i="16"/>
  <c r="TCQ208" i="16"/>
  <c r="TCP208" i="16"/>
  <c r="TCO208" i="16"/>
  <c r="TCN208" i="16"/>
  <c r="TCM208" i="16"/>
  <c r="TCL208" i="16"/>
  <c r="TCK208" i="16"/>
  <c r="TCJ208" i="16"/>
  <c r="TCI208" i="16"/>
  <c r="TCH208" i="16"/>
  <c r="TCG208" i="16"/>
  <c r="TCF208" i="16"/>
  <c r="TCE208" i="16"/>
  <c r="TCD208" i="16"/>
  <c r="TCC208" i="16"/>
  <c r="TCB208" i="16"/>
  <c r="TCA208" i="16"/>
  <c r="TBZ208" i="16"/>
  <c r="TBY208" i="16"/>
  <c r="TBX208" i="16"/>
  <c r="TBW208" i="16"/>
  <c r="TBV208" i="16"/>
  <c r="TBU208" i="16"/>
  <c r="TBT208" i="16"/>
  <c r="TBS208" i="16"/>
  <c r="TBR208" i="16"/>
  <c r="TBQ208" i="16"/>
  <c r="TBP208" i="16"/>
  <c r="TBO208" i="16"/>
  <c r="TBN208" i="16"/>
  <c r="TBM208" i="16"/>
  <c r="TBL208" i="16"/>
  <c r="TBK208" i="16"/>
  <c r="TBJ208" i="16"/>
  <c r="TBI208" i="16"/>
  <c r="TBH208" i="16"/>
  <c r="TBG208" i="16"/>
  <c r="TBF208" i="16"/>
  <c r="TBE208" i="16"/>
  <c r="TBD208" i="16"/>
  <c r="TBC208" i="16"/>
  <c r="TBB208" i="16"/>
  <c r="TBA208" i="16"/>
  <c r="TAZ208" i="16"/>
  <c r="TAY208" i="16"/>
  <c r="TAX208" i="16"/>
  <c r="TAW208" i="16"/>
  <c r="TAV208" i="16"/>
  <c r="TAU208" i="16"/>
  <c r="TAT208" i="16"/>
  <c r="TAS208" i="16"/>
  <c r="TAR208" i="16"/>
  <c r="TAQ208" i="16"/>
  <c r="TAP208" i="16"/>
  <c r="TAO208" i="16"/>
  <c r="TAN208" i="16"/>
  <c r="TAM208" i="16"/>
  <c r="TAL208" i="16"/>
  <c r="TAK208" i="16"/>
  <c r="TAJ208" i="16"/>
  <c r="TAI208" i="16"/>
  <c r="TAH208" i="16"/>
  <c r="TAG208" i="16"/>
  <c r="TAF208" i="16"/>
  <c r="TAE208" i="16"/>
  <c r="TAD208" i="16"/>
  <c r="TAC208" i="16"/>
  <c r="TAB208" i="16"/>
  <c r="TAA208" i="16"/>
  <c r="SZZ208" i="16"/>
  <c r="SZY208" i="16"/>
  <c r="SZX208" i="16"/>
  <c r="SZW208" i="16"/>
  <c r="SZV208" i="16"/>
  <c r="SZU208" i="16"/>
  <c r="SZT208" i="16"/>
  <c r="SZS208" i="16"/>
  <c r="SZR208" i="16"/>
  <c r="SZQ208" i="16"/>
  <c r="SZP208" i="16"/>
  <c r="SZO208" i="16"/>
  <c r="SZN208" i="16"/>
  <c r="SZM208" i="16"/>
  <c r="SZL208" i="16"/>
  <c r="SZK208" i="16"/>
  <c r="SZJ208" i="16"/>
  <c r="SZI208" i="16"/>
  <c r="SZH208" i="16"/>
  <c r="SZG208" i="16"/>
  <c r="SZF208" i="16"/>
  <c r="SZE208" i="16"/>
  <c r="SZD208" i="16"/>
  <c r="SZC208" i="16"/>
  <c r="SZB208" i="16"/>
  <c r="SZA208" i="16"/>
  <c r="SYZ208" i="16"/>
  <c r="SYY208" i="16"/>
  <c r="SYX208" i="16"/>
  <c r="SYW208" i="16"/>
  <c r="SYV208" i="16"/>
  <c r="SYU208" i="16"/>
  <c r="SYT208" i="16"/>
  <c r="SYS208" i="16"/>
  <c r="SYR208" i="16"/>
  <c r="SYQ208" i="16"/>
  <c r="SYP208" i="16"/>
  <c r="SYO208" i="16"/>
  <c r="SYN208" i="16"/>
  <c r="SYM208" i="16"/>
  <c r="SYL208" i="16"/>
  <c r="SYK208" i="16"/>
  <c r="SYJ208" i="16"/>
  <c r="SYI208" i="16"/>
  <c r="SYH208" i="16"/>
  <c r="SYG208" i="16"/>
  <c r="SYF208" i="16"/>
  <c r="SYE208" i="16"/>
  <c r="SYD208" i="16"/>
  <c r="SYC208" i="16"/>
  <c r="SYB208" i="16"/>
  <c r="SYA208" i="16"/>
  <c r="SXZ208" i="16"/>
  <c r="SXY208" i="16"/>
  <c r="SXX208" i="16"/>
  <c r="SXW208" i="16"/>
  <c r="SXV208" i="16"/>
  <c r="SXU208" i="16"/>
  <c r="SXT208" i="16"/>
  <c r="SXS208" i="16"/>
  <c r="SXR208" i="16"/>
  <c r="SXQ208" i="16"/>
  <c r="SXP208" i="16"/>
  <c r="SXO208" i="16"/>
  <c r="SXN208" i="16"/>
  <c r="SXM208" i="16"/>
  <c r="SXL208" i="16"/>
  <c r="SXK208" i="16"/>
  <c r="SXJ208" i="16"/>
  <c r="SXI208" i="16"/>
  <c r="SXH208" i="16"/>
  <c r="SXG208" i="16"/>
  <c r="SXF208" i="16"/>
  <c r="SXE208" i="16"/>
  <c r="SXD208" i="16"/>
  <c r="SXC208" i="16"/>
  <c r="SXB208" i="16"/>
  <c r="SXA208" i="16"/>
  <c r="SWZ208" i="16"/>
  <c r="SWY208" i="16"/>
  <c r="SWX208" i="16"/>
  <c r="SWW208" i="16"/>
  <c r="SWV208" i="16"/>
  <c r="SWU208" i="16"/>
  <c r="SWT208" i="16"/>
  <c r="SWS208" i="16"/>
  <c r="SWR208" i="16"/>
  <c r="SWQ208" i="16"/>
  <c r="SWP208" i="16"/>
  <c r="SWO208" i="16"/>
  <c r="SWN208" i="16"/>
  <c r="SWM208" i="16"/>
  <c r="SWL208" i="16"/>
  <c r="SWK208" i="16"/>
  <c r="SWJ208" i="16"/>
  <c r="SWI208" i="16"/>
  <c r="SWH208" i="16"/>
  <c r="SWG208" i="16"/>
  <c r="SWF208" i="16"/>
  <c r="SWE208" i="16"/>
  <c r="SWD208" i="16"/>
  <c r="SWC208" i="16"/>
  <c r="SWB208" i="16"/>
  <c r="SWA208" i="16"/>
  <c r="SVZ208" i="16"/>
  <c r="SVY208" i="16"/>
  <c r="SVX208" i="16"/>
  <c r="SVW208" i="16"/>
  <c r="SVV208" i="16"/>
  <c r="SVU208" i="16"/>
  <c r="SVT208" i="16"/>
  <c r="SVS208" i="16"/>
  <c r="SVR208" i="16"/>
  <c r="SVQ208" i="16"/>
  <c r="SVP208" i="16"/>
  <c r="SVO208" i="16"/>
  <c r="SVN208" i="16"/>
  <c r="SVM208" i="16"/>
  <c r="SVL208" i="16"/>
  <c r="SVK208" i="16"/>
  <c r="SVJ208" i="16"/>
  <c r="SVI208" i="16"/>
  <c r="SVH208" i="16"/>
  <c r="SVG208" i="16"/>
  <c r="SVF208" i="16"/>
  <c r="SVE208" i="16"/>
  <c r="SVD208" i="16"/>
  <c r="SVC208" i="16"/>
  <c r="SVB208" i="16"/>
  <c r="SVA208" i="16"/>
  <c r="SUZ208" i="16"/>
  <c r="SUY208" i="16"/>
  <c r="SUX208" i="16"/>
  <c r="SUW208" i="16"/>
  <c r="SUV208" i="16"/>
  <c r="SUU208" i="16"/>
  <c r="SUT208" i="16"/>
  <c r="SUS208" i="16"/>
  <c r="SUR208" i="16"/>
  <c r="SUQ208" i="16"/>
  <c r="SUP208" i="16"/>
  <c r="SUO208" i="16"/>
  <c r="SUN208" i="16"/>
  <c r="SUM208" i="16"/>
  <c r="SUL208" i="16"/>
  <c r="SUK208" i="16"/>
  <c r="SUJ208" i="16"/>
  <c r="SUI208" i="16"/>
  <c r="SUH208" i="16"/>
  <c r="SUG208" i="16"/>
  <c r="SUF208" i="16"/>
  <c r="SUE208" i="16"/>
  <c r="SUD208" i="16"/>
  <c r="SUC208" i="16"/>
  <c r="SUB208" i="16"/>
  <c r="SUA208" i="16"/>
  <c r="STZ208" i="16"/>
  <c r="STY208" i="16"/>
  <c r="STX208" i="16"/>
  <c r="STW208" i="16"/>
  <c r="STV208" i="16"/>
  <c r="STU208" i="16"/>
  <c r="STT208" i="16"/>
  <c r="STS208" i="16"/>
  <c r="STR208" i="16"/>
  <c r="STQ208" i="16"/>
  <c r="STP208" i="16"/>
  <c r="STO208" i="16"/>
  <c r="STN208" i="16"/>
  <c r="STM208" i="16"/>
  <c r="STL208" i="16"/>
  <c r="STK208" i="16"/>
  <c r="STJ208" i="16"/>
  <c r="STI208" i="16"/>
  <c r="STH208" i="16"/>
  <c r="STG208" i="16"/>
  <c r="STF208" i="16"/>
  <c r="STE208" i="16"/>
  <c r="STD208" i="16"/>
  <c r="STC208" i="16"/>
  <c r="STB208" i="16"/>
  <c r="STA208" i="16"/>
  <c r="SSZ208" i="16"/>
  <c r="SSY208" i="16"/>
  <c r="SSX208" i="16"/>
  <c r="SSW208" i="16"/>
  <c r="SSV208" i="16"/>
  <c r="SSU208" i="16"/>
  <c r="SST208" i="16"/>
  <c r="SSS208" i="16"/>
  <c r="SSR208" i="16"/>
  <c r="SSQ208" i="16"/>
  <c r="SSP208" i="16"/>
  <c r="SSO208" i="16"/>
  <c r="SSN208" i="16"/>
  <c r="SSM208" i="16"/>
  <c r="SSL208" i="16"/>
  <c r="SSK208" i="16"/>
  <c r="SSJ208" i="16"/>
  <c r="SSI208" i="16"/>
  <c r="SSH208" i="16"/>
  <c r="SSG208" i="16"/>
  <c r="SSF208" i="16"/>
  <c r="SSE208" i="16"/>
  <c r="SSD208" i="16"/>
  <c r="SSC208" i="16"/>
  <c r="SSB208" i="16"/>
  <c r="SSA208" i="16"/>
  <c r="SRZ208" i="16"/>
  <c r="SRY208" i="16"/>
  <c r="SRX208" i="16"/>
  <c r="SRW208" i="16"/>
  <c r="SRV208" i="16"/>
  <c r="SRU208" i="16"/>
  <c r="SRT208" i="16"/>
  <c r="SRS208" i="16"/>
  <c r="SRR208" i="16"/>
  <c r="SRQ208" i="16"/>
  <c r="SRP208" i="16"/>
  <c r="SRO208" i="16"/>
  <c r="SRN208" i="16"/>
  <c r="SRM208" i="16"/>
  <c r="SRL208" i="16"/>
  <c r="SRK208" i="16"/>
  <c r="SRJ208" i="16"/>
  <c r="SRI208" i="16"/>
  <c r="SRH208" i="16"/>
  <c r="SRG208" i="16"/>
  <c r="SRF208" i="16"/>
  <c r="SRE208" i="16"/>
  <c r="SRD208" i="16"/>
  <c r="SRC208" i="16"/>
  <c r="SRB208" i="16"/>
  <c r="SRA208" i="16"/>
  <c r="SQZ208" i="16"/>
  <c r="SQY208" i="16"/>
  <c r="SQX208" i="16"/>
  <c r="SQW208" i="16"/>
  <c r="SQV208" i="16"/>
  <c r="SQU208" i="16"/>
  <c r="SQT208" i="16"/>
  <c r="SQS208" i="16"/>
  <c r="SQR208" i="16"/>
  <c r="SQQ208" i="16"/>
  <c r="SQP208" i="16"/>
  <c r="SQO208" i="16"/>
  <c r="SQN208" i="16"/>
  <c r="SQM208" i="16"/>
  <c r="SQL208" i="16"/>
  <c r="SQK208" i="16"/>
  <c r="SQJ208" i="16"/>
  <c r="SQI208" i="16"/>
  <c r="SQH208" i="16"/>
  <c r="SQG208" i="16"/>
  <c r="SQF208" i="16"/>
  <c r="SQE208" i="16"/>
  <c r="SQD208" i="16"/>
  <c r="SQC208" i="16"/>
  <c r="SQB208" i="16"/>
  <c r="SQA208" i="16"/>
  <c r="SPZ208" i="16"/>
  <c r="SPY208" i="16"/>
  <c r="SPX208" i="16"/>
  <c r="SPW208" i="16"/>
  <c r="SPV208" i="16"/>
  <c r="SPU208" i="16"/>
  <c r="SPT208" i="16"/>
  <c r="SPS208" i="16"/>
  <c r="SPR208" i="16"/>
  <c r="SPQ208" i="16"/>
  <c r="SPP208" i="16"/>
  <c r="SPO208" i="16"/>
  <c r="SPN208" i="16"/>
  <c r="SPM208" i="16"/>
  <c r="SPL208" i="16"/>
  <c r="SPK208" i="16"/>
  <c r="SPJ208" i="16"/>
  <c r="SPI208" i="16"/>
  <c r="SPH208" i="16"/>
  <c r="SPG208" i="16"/>
  <c r="SPF208" i="16"/>
  <c r="SPE208" i="16"/>
  <c r="SPD208" i="16"/>
  <c r="SPC208" i="16"/>
  <c r="SPB208" i="16"/>
  <c r="SPA208" i="16"/>
  <c r="SOZ208" i="16"/>
  <c r="SOY208" i="16"/>
  <c r="SOX208" i="16"/>
  <c r="SOW208" i="16"/>
  <c r="SOV208" i="16"/>
  <c r="SOU208" i="16"/>
  <c r="SOT208" i="16"/>
  <c r="SOS208" i="16"/>
  <c r="SOR208" i="16"/>
  <c r="SOQ208" i="16"/>
  <c r="SOP208" i="16"/>
  <c r="SOO208" i="16"/>
  <c r="SON208" i="16"/>
  <c r="SOM208" i="16"/>
  <c r="SOL208" i="16"/>
  <c r="SOK208" i="16"/>
  <c r="SOJ208" i="16"/>
  <c r="SOI208" i="16"/>
  <c r="SOH208" i="16"/>
  <c r="SOG208" i="16"/>
  <c r="SOF208" i="16"/>
  <c r="SOE208" i="16"/>
  <c r="SOD208" i="16"/>
  <c r="SOC208" i="16"/>
  <c r="SOB208" i="16"/>
  <c r="SOA208" i="16"/>
  <c r="SNZ208" i="16"/>
  <c r="SNY208" i="16"/>
  <c r="SNX208" i="16"/>
  <c r="SNW208" i="16"/>
  <c r="SNV208" i="16"/>
  <c r="SNU208" i="16"/>
  <c r="SNT208" i="16"/>
  <c r="SNS208" i="16"/>
  <c r="SNR208" i="16"/>
  <c r="SNQ208" i="16"/>
  <c r="SNP208" i="16"/>
  <c r="SNO208" i="16"/>
  <c r="SNN208" i="16"/>
  <c r="SNM208" i="16"/>
  <c r="SNL208" i="16"/>
  <c r="SNK208" i="16"/>
  <c r="SNJ208" i="16"/>
  <c r="SNI208" i="16"/>
  <c r="SNH208" i="16"/>
  <c r="SNG208" i="16"/>
  <c r="SNF208" i="16"/>
  <c r="SNE208" i="16"/>
  <c r="SND208" i="16"/>
  <c r="SNC208" i="16"/>
  <c r="SNB208" i="16"/>
  <c r="SNA208" i="16"/>
  <c r="SMZ208" i="16"/>
  <c r="SMY208" i="16"/>
  <c r="SMX208" i="16"/>
  <c r="SMW208" i="16"/>
  <c r="SMV208" i="16"/>
  <c r="SMU208" i="16"/>
  <c r="SMT208" i="16"/>
  <c r="SMS208" i="16"/>
  <c r="SMR208" i="16"/>
  <c r="SMQ208" i="16"/>
  <c r="SMP208" i="16"/>
  <c r="SMO208" i="16"/>
  <c r="SMN208" i="16"/>
  <c r="SMM208" i="16"/>
  <c r="SML208" i="16"/>
  <c r="SMK208" i="16"/>
  <c r="SMJ208" i="16"/>
  <c r="SMI208" i="16"/>
  <c r="SMH208" i="16"/>
  <c r="SMG208" i="16"/>
  <c r="SMF208" i="16"/>
  <c r="SME208" i="16"/>
  <c r="SMD208" i="16"/>
  <c r="SMC208" i="16"/>
  <c r="SMB208" i="16"/>
  <c r="SMA208" i="16"/>
  <c r="SLZ208" i="16"/>
  <c r="SLY208" i="16"/>
  <c r="SLX208" i="16"/>
  <c r="SLW208" i="16"/>
  <c r="SLV208" i="16"/>
  <c r="SLU208" i="16"/>
  <c r="SLT208" i="16"/>
  <c r="SLS208" i="16"/>
  <c r="SLR208" i="16"/>
  <c r="SLQ208" i="16"/>
  <c r="SLP208" i="16"/>
  <c r="SLO208" i="16"/>
  <c r="SLN208" i="16"/>
  <c r="SLM208" i="16"/>
  <c r="SLL208" i="16"/>
  <c r="SLK208" i="16"/>
  <c r="SLJ208" i="16"/>
  <c r="SLI208" i="16"/>
  <c r="SLH208" i="16"/>
  <c r="SLG208" i="16"/>
  <c r="SLF208" i="16"/>
  <c r="SLE208" i="16"/>
  <c r="SLD208" i="16"/>
  <c r="SLC208" i="16"/>
  <c r="SLB208" i="16"/>
  <c r="SLA208" i="16"/>
  <c r="SKZ208" i="16"/>
  <c r="SKY208" i="16"/>
  <c r="SKX208" i="16"/>
  <c r="SKW208" i="16"/>
  <c r="SKV208" i="16"/>
  <c r="SKU208" i="16"/>
  <c r="SKT208" i="16"/>
  <c r="SKS208" i="16"/>
  <c r="SKR208" i="16"/>
  <c r="SKQ208" i="16"/>
  <c r="SKP208" i="16"/>
  <c r="SKO208" i="16"/>
  <c r="SKN208" i="16"/>
  <c r="SKM208" i="16"/>
  <c r="SKL208" i="16"/>
  <c r="SKK208" i="16"/>
  <c r="SKJ208" i="16"/>
  <c r="SKI208" i="16"/>
  <c r="SKH208" i="16"/>
  <c r="SKG208" i="16"/>
  <c r="SKF208" i="16"/>
  <c r="SKE208" i="16"/>
  <c r="SKD208" i="16"/>
  <c r="SKC208" i="16"/>
  <c r="SKB208" i="16"/>
  <c r="SKA208" i="16"/>
  <c r="SJZ208" i="16"/>
  <c r="SJY208" i="16"/>
  <c r="SJX208" i="16"/>
  <c r="SJW208" i="16"/>
  <c r="SJV208" i="16"/>
  <c r="SJU208" i="16"/>
  <c r="SJT208" i="16"/>
  <c r="SJS208" i="16"/>
  <c r="SJR208" i="16"/>
  <c r="SJQ208" i="16"/>
  <c r="SJP208" i="16"/>
  <c r="SJO208" i="16"/>
  <c r="SJN208" i="16"/>
  <c r="SJM208" i="16"/>
  <c r="SJL208" i="16"/>
  <c r="SJK208" i="16"/>
  <c r="SJJ208" i="16"/>
  <c r="SJI208" i="16"/>
  <c r="SJH208" i="16"/>
  <c r="SJG208" i="16"/>
  <c r="SJF208" i="16"/>
  <c r="SJE208" i="16"/>
  <c r="SJD208" i="16"/>
  <c r="SJC208" i="16"/>
  <c r="SJB208" i="16"/>
  <c r="SJA208" i="16"/>
  <c r="SIZ208" i="16"/>
  <c r="SIY208" i="16"/>
  <c r="SIX208" i="16"/>
  <c r="SIW208" i="16"/>
  <c r="SIV208" i="16"/>
  <c r="SIU208" i="16"/>
  <c r="SIT208" i="16"/>
  <c r="SIS208" i="16"/>
  <c r="SIR208" i="16"/>
  <c r="SIQ208" i="16"/>
  <c r="SIP208" i="16"/>
  <c r="SIO208" i="16"/>
  <c r="SIN208" i="16"/>
  <c r="SIM208" i="16"/>
  <c r="SIL208" i="16"/>
  <c r="SIK208" i="16"/>
  <c r="SIJ208" i="16"/>
  <c r="SII208" i="16"/>
  <c r="SIH208" i="16"/>
  <c r="SIG208" i="16"/>
  <c r="SIF208" i="16"/>
  <c r="SIE208" i="16"/>
  <c r="SID208" i="16"/>
  <c r="SIC208" i="16"/>
  <c r="SIB208" i="16"/>
  <c r="SIA208" i="16"/>
  <c r="SHZ208" i="16"/>
  <c r="SHY208" i="16"/>
  <c r="SHX208" i="16"/>
  <c r="SHW208" i="16"/>
  <c r="SHV208" i="16"/>
  <c r="SHU208" i="16"/>
  <c r="SHT208" i="16"/>
  <c r="SHS208" i="16"/>
  <c r="SHR208" i="16"/>
  <c r="SHQ208" i="16"/>
  <c r="SHP208" i="16"/>
  <c r="SHO208" i="16"/>
  <c r="SHN208" i="16"/>
  <c r="SHM208" i="16"/>
  <c r="SHL208" i="16"/>
  <c r="SHK208" i="16"/>
  <c r="SHJ208" i="16"/>
  <c r="SHI208" i="16"/>
  <c r="SHH208" i="16"/>
  <c r="SHG208" i="16"/>
  <c r="SHF208" i="16"/>
  <c r="SHE208" i="16"/>
  <c r="SHD208" i="16"/>
  <c r="SHC208" i="16"/>
  <c r="SHB208" i="16"/>
  <c r="SHA208" i="16"/>
  <c r="SGZ208" i="16"/>
  <c r="SGY208" i="16"/>
  <c r="SGX208" i="16"/>
  <c r="SGW208" i="16"/>
  <c r="SGV208" i="16"/>
  <c r="SGU208" i="16"/>
  <c r="SGT208" i="16"/>
  <c r="SGS208" i="16"/>
  <c r="SGR208" i="16"/>
  <c r="SGQ208" i="16"/>
  <c r="SGP208" i="16"/>
  <c r="SGO208" i="16"/>
  <c r="SGN208" i="16"/>
  <c r="SGM208" i="16"/>
  <c r="SGL208" i="16"/>
  <c r="SGK208" i="16"/>
  <c r="SGJ208" i="16"/>
  <c r="SGI208" i="16"/>
  <c r="SGH208" i="16"/>
  <c r="SGG208" i="16"/>
  <c r="SGF208" i="16"/>
  <c r="SGE208" i="16"/>
  <c r="SGD208" i="16"/>
  <c r="SGC208" i="16"/>
  <c r="SGB208" i="16"/>
  <c r="SGA208" i="16"/>
  <c r="SFZ208" i="16"/>
  <c r="SFY208" i="16"/>
  <c r="SFX208" i="16"/>
  <c r="SFW208" i="16"/>
  <c r="SFV208" i="16"/>
  <c r="SFU208" i="16"/>
  <c r="SFT208" i="16"/>
  <c r="SFS208" i="16"/>
  <c r="SFR208" i="16"/>
  <c r="SFQ208" i="16"/>
  <c r="SFP208" i="16"/>
  <c r="SFO208" i="16"/>
  <c r="SFN208" i="16"/>
  <c r="SFM208" i="16"/>
  <c r="SFL208" i="16"/>
  <c r="SFK208" i="16"/>
  <c r="SFJ208" i="16"/>
  <c r="SFI208" i="16"/>
  <c r="SFH208" i="16"/>
  <c r="SFG208" i="16"/>
  <c r="SFF208" i="16"/>
  <c r="SFE208" i="16"/>
  <c r="SFD208" i="16"/>
  <c r="SFC208" i="16"/>
  <c r="SFB208" i="16"/>
  <c r="SFA208" i="16"/>
  <c r="SEZ208" i="16"/>
  <c r="SEY208" i="16"/>
  <c r="SEX208" i="16"/>
  <c r="SEW208" i="16"/>
  <c r="SEV208" i="16"/>
  <c r="SEU208" i="16"/>
  <c r="SET208" i="16"/>
  <c r="SES208" i="16"/>
  <c r="SER208" i="16"/>
  <c r="SEQ208" i="16"/>
  <c r="SEP208" i="16"/>
  <c r="SEO208" i="16"/>
  <c r="SEN208" i="16"/>
  <c r="SEM208" i="16"/>
  <c r="SEL208" i="16"/>
  <c r="SEK208" i="16"/>
  <c r="SEJ208" i="16"/>
  <c r="SEI208" i="16"/>
  <c r="SEH208" i="16"/>
  <c r="SEG208" i="16"/>
  <c r="SEF208" i="16"/>
  <c r="SEE208" i="16"/>
  <c r="SED208" i="16"/>
  <c r="SEC208" i="16"/>
  <c r="SEB208" i="16"/>
  <c r="SEA208" i="16"/>
  <c r="SDZ208" i="16"/>
  <c r="SDY208" i="16"/>
  <c r="SDX208" i="16"/>
  <c r="SDW208" i="16"/>
  <c r="SDV208" i="16"/>
  <c r="SDU208" i="16"/>
  <c r="SDT208" i="16"/>
  <c r="SDS208" i="16"/>
  <c r="SDR208" i="16"/>
  <c r="SDQ208" i="16"/>
  <c r="SDP208" i="16"/>
  <c r="SDO208" i="16"/>
  <c r="SDN208" i="16"/>
  <c r="SDM208" i="16"/>
  <c r="SDL208" i="16"/>
  <c r="SDK208" i="16"/>
  <c r="SDJ208" i="16"/>
  <c r="SDI208" i="16"/>
  <c r="SDH208" i="16"/>
  <c r="SDG208" i="16"/>
  <c r="SDF208" i="16"/>
  <c r="SDE208" i="16"/>
  <c r="SDD208" i="16"/>
  <c r="SDC208" i="16"/>
  <c r="SDB208" i="16"/>
  <c r="SDA208" i="16"/>
  <c r="SCZ208" i="16"/>
  <c r="SCY208" i="16"/>
  <c r="SCX208" i="16"/>
  <c r="SCW208" i="16"/>
  <c r="SCV208" i="16"/>
  <c r="SCU208" i="16"/>
  <c r="SCT208" i="16"/>
  <c r="SCS208" i="16"/>
  <c r="SCR208" i="16"/>
  <c r="SCQ208" i="16"/>
  <c r="SCP208" i="16"/>
  <c r="SCO208" i="16"/>
  <c r="SCN208" i="16"/>
  <c r="SCM208" i="16"/>
  <c r="SCL208" i="16"/>
  <c r="SCK208" i="16"/>
  <c r="SCJ208" i="16"/>
  <c r="SCI208" i="16"/>
  <c r="SCH208" i="16"/>
  <c r="SCG208" i="16"/>
  <c r="SCF208" i="16"/>
  <c r="SCE208" i="16"/>
  <c r="SCD208" i="16"/>
  <c r="SCC208" i="16"/>
  <c r="SCB208" i="16"/>
  <c r="SCA208" i="16"/>
  <c r="SBZ208" i="16"/>
  <c r="SBY208" i="16"/>
  <c r="SBX208" i="16"/>
  <c r="SBW208" i="16"/>
  <c r="SBV208" i="16"/>
  <c r="SBU208" i="16"/>
  <c r="SBT208" i="16"/>
  <c r="SBS208" i="16"/>
  <c r="SBR208" i="16"/>
  <c r="SBQ208" i="16"/>
  <c r="SBP208" i="16"/>
  <c r="SBO208" i="16"/>
  <c r="SBN208" i="16"/>
  <c r="SBM208" i="16"/>
  <c r="SBL208" i="16"/>
  <c r="SBK208" i="16"/>
  <c r="SBJ208" i="16"/>
  <c r="SBI208" i="16"/>
  <c r="SBH208" i="16"/>
  <c r="SBG208" i="16"/>
  <c r="SBF208" i="16"/>
  <c r="SBE208" i="16"/>
  <c r="SBD208" i="16"/>
  <c r="SBC208" i="16"/>
  <c r="SBB208" i="16"/>
  <c r="SBA208" i="16"/>
  <c r="SAZ208" i="16"/>
  <c r="SAY208" i="16"/>
  <c r="SAX208" i="16"/>
  <c r="SAW208" i="16"/>
  <c r="SAV208" i="16"/>
  <c r="SAU208" i="16"/>
  <c r="SAT208" i="16"/>
  <c r="SAS208" i="16"/>
  <c r="SAR208" i="16"/>
  <c r="SAQ208" i="16"/>
  <c r="SAP208" i="16"/>
  <c r="SAO208" i="16"/>
  <c r="SAN208" i="16"/>
  <c r="SAM208" i="16"/>
  <c r="SAL208" i="16"/>
  <c r="SAK208" i="16"/>
  <c r="SAJ208" i="16"/>
  <c r="SAI208" i="16"/>
  <c r="SAH208" i="16"/>
  <c r="SAG208" i="16"/>
  <c r="SAF208" i="16"/>
  <c r="SAE208" i="16"/>
  <c r="SAD208" i="16"/>
  <c r="SAC208" i="16"/>
  <c r="SAB208" i="16"/>
  <c r="SAA208" i="16"/>
  <c r="RZZ208" i="16"/>
  <c r="RZY208" i="16"/>
  <c r="RZX208" i="16"/>
  <c r="RZW208" i="16"/>
  <c r="RZV208" i="16"/>
  <c r="RZU208" i="16"/>
  <c r="RZT208" i="16"/>
  <c r="RZS208" i="16"/>
  <c r="RZR208" i="16"/>
  <c r="RZQ208" i="16"/>
  <c r="RZP208" i="16"/>
  <c r="RZO208" i="16"/>
  <c r="RZN208" i="16"/>
  <c r="RZM208" i="16"/>
  <c r="RZL208" i="16"/>
  <c r="RZK208" i="16"/>
  <c r="RZJ208" i="16"/>
  <c r="RZI208" i="16"/>
  <c r="RZH208" i="16"/>
  <c r="RZG208" i="16"/>
  <c r="RZF208" i="16"/>
  <c r="RZE208" i="16"/>
  <c r="RZD208" i="16"/>
  <c r="RZC208" i="16"/>
  <c r="RZB208" i="16"/>
  <c r="RZA208" i="16"/>
  <c r="RYZ208" i="16"/>
  <c r="RYY208" i="16"/>
  <c r="RYX208" i="16"/>
  <c r="RYW208" i="16"/>
  <c r="RYV208" i="16"/>
  <c r="RYU208" i="16"/>
  <c r="RYT208" i="16"/>
  <c r="RYS208" i="16"/>
  <c r="RYR208" i="16"/>
  <c r="RYQ208" i="16"/>
  <c r="RYP208" i="16"/>
  <c r="RYO208" i="16"/>
  <c r="RYN208" i="16"/>
  <c r="RYM208" i="16"/>
  <c r="RYL208" i="16"/>
  <c r="RYK208" i="16"/>
  <c r="RYJ208" i="16"/>
  <c r="RYI208" i="16"/>
  <c r="RYH208" i="16"/>
  <c r="RYG208" i="16"/>
  <c r="RYF208" i="16"/>
  <c r="RYE208" i="16"/>
  <c r="RYD208" i="16"/>
  <c r="RYC208" i="16"/>
  <c r="RYB208" i="16"/>
  <c r="RYA208" i="16"/>
  <c r="RXZ208" i="16"/>
  <c r="RXY208" i="16"/>
  <c r="RXX208" i="16"/>
  <c r="RXW208" i="16"/>
  <c r="RXV208" i="16"/>
  <c r="RXU208" i="16"/>
  <c r="RXT208" i="16"/>
  <c r="RXS208" i="16"/>
  <c r="RXR208" i="16"/>
  <c r="RXQ208" i="16"/>
  <c r="RXP208" i="16"/>
  <c r="RXO208" i="16"/>
  <c r="RXN208" i="16"/>
  <c r="RXM208" i="16"/>
  <c r="RXL208" i="16"/>
  <c r="RXK208" i="16"/>
  <c r="RXJ208" i="16"/>
  <c r="RXI208" i="16"/>
  <c r="RXH208" i="16"/>
  <c r="RXG208" i="16"/>
  <c r="RXF208" i="16"/>
  <c r="RXE208" i="16"/>
  <c r="RXD208" i="16"/>
  <c r="RXC208" i="16"/>
  <c r="RXB208" i="16"/>
  <c r="RXA208" i="16"/>
  <c r="RWZ208" i="16"/>
  <c r="RWY208" i="16"/>
  <c r="RWX208" i="16"/>
  <c r="RWW208" i="16"/>
  <c r="RWV208" i="16"/>
  <c r="RWU208" i="16"/>
  <c r="RWT208" i="16"/>
  <c r="RWS208" i="16"/>
  <c r="RWR208" i="16"/>
  <c r="RWQ208" i="16"/>
  <c r="RWP208" i="16"/>
  <c r="RWO208" i="16"/>
  <c r="RWN208" i="16"/>
  <c r="RWM208" i="16"/>
  <c r="RWL208" i="16"/>
  <c r="RWK208" i="16"/>
  <c r="RWJ208" i="16"/>
  <c r="RWI208" i="16"/>
  <c r="RWH208" i="16"/>
  <c r="RWG208" i="16"/>
  <c r="RWF208" i="16"/>
  <c r="RWE208" i="16"/>
  <c r="RWD208" i="16"/>
  <c r="RWC208" i="16"/>
  <c r="RWB208" i="16"/>
  <c r="RWA208" i="16"/>
  <c r="RVZ208" i="16"/>
  <c r="RVY208" i="16"/>
  <c r="RVX208" i="16"/>
  <c r="RVW208" i="16"/>
  <c r="RVV208" i="16"/>
  <c r="RVU208" i="16"/>
  <c r="RVT208" i="16"/>
  <c r="RVS208" i="16"/>
  <c r="RVR208" i="16"/>
  <c r="RVQ208" i="16"/>
  <c r="RVP208" i="16"/>
  <c r="RVO208" i="16"/>
  <c r="RVN208" i="16"/>
  <c r="RVM208" i="16"/>
  <c r="RVL208" i="16"/>
  <c r="RVK208" i="16"/>
  <c r="RVJ208" i="16"/>
  <c r="RVI208" i="16"/>
  <c r="RVH208" i="16"/>
  <c r="RVG208" i="16"/>
  <c r="RVF208" i="16"/>
  <c r="RVE208" i="16"/>
  <c r="RVD208" i="16"/>
  <c r="RVC208" i="16"/>
  <c r="RVB208" i="16"/>
  <c r="RVA208" i="16"/>
  <c r="RUZ208" i="16"/>
  <c r="RUY208" i="16"/>
  <c r="RUX208" i="16"/>
  <c r="RUW208" i="16"/>
  <c r="RUV208" i="16"/>
  <c r="RUU208" i="16"/>
  <c r="RUT208" i="16"/>
  <c r="RUS208" i="16"/>
  <c r="RUR208" i="16"/>
  <c r="RUQ208" i="16"/>
  <c r="RUP208" i="16"/>
  <c r="RUO208" i="16"/>
  <c r="RUN208" i="16"/>
  <c r="RUM208" i="16"/>
  <c r="RUL208" i="16"/>
  <c r="RUK208" i="16"/>
  <c r="RUJ208" i="16"/>
  <c r="RUI208" i="16"/>
  <c r="RUH208" i="16"/>
  <c r="RUG208" i="16"/>
  <c r="RUF208" i="16"/>
  <c r="RUE208" i="16"/>
  <c r="RUD208" i="16"/>
  <c r="RUC208" i="16"/>
  <c r="RUB208" i="16"/>
  <c r="RUA208" i="16"/>
  <c r="RTZ208" i="16"/>
  <c r="RTY208" i="16"/>
  <c r="RTX208" i="16"/>
  <c r="RTW208" i="16"/>
  <c r="RTV208" i="16"/>
  <c r="RTU208" i="16"/>
  <c r="RTT208" i="16"/>
  <c r="RTS208" i="16"/>
  <c r="RTR208" i="16"/>
  <c r="RTQ208" i="16"/>
  <c r="RTP208" i="16"/>
  <c r="RTO208" i="16"/>
  <c r="RTN208" i="16"/>
  <c r="RTM208" i="16"/>
  <c r="RTL208" i="16"/>
  <c r="RTK208" i="16"/>
  <c r="RTJ208" i="16"/>
  <c r="RTI208" i="16"/>
  <c r="RTH208" i="16"/>
  <c r="RTG208" i="16"/>
  <c r="RTF208" i="16"/>
  <c r="RTE208" i="16"/>
  <c r="RTD208" i="16"/>
  <c r="RTC208" i="16"/>
  <c r="RTB208" i="16"/>
  <c r="RTA208" i="16"/>
  <c r="RSZ208" i="16"/>
  <c r="RSY208" i="16"/>
  <c r="RSX208" i="16"/>
  <c r="RSW208" i="16"/>
  <c r="RSV208" i="16"/>
  <c r="RSU208" i="16"/>
  <c r="RST208" i="16"/>
  <c r="RSS208" i="16"/>
  <c r="RSR208" i="16"/>
  <c r="RSQ208" i="16"/>
  <c r="RSP208" i="16"/>
  <c r="RSO208" i="16"/>
  <c r="RSN208" i="16"/>
  <c r="RSM208" i="16"/>
  <c r="RSL208" i="16"/>
  <c r="RSK208" i="16"/>
  <c r="RSJ208" i="16"/>
  <c r="RSI208" i="16"/>
  <c r="RSH208" i="16"/>
  <c r="RSG208" i="16"/>
  <c r="RSF208" i="16"/>
  <c r="RSE208" i="16"/>
  <c r="RSD208" i="16"/>
  <c r="RSC208" i="16"/>
  <c r="RSB208" i="16"/>
  <c r="RSA208" i="16"/>
  <c r="RRZ208" i="16"/>
  <c r="RRY208" i="16"/>
  <c r="RRX208" i="16"/>
  <c r="RRW208" i="16"/>
  <c r="RRV208" i="16"/>
  <c r="RRU208" i="16"/>
  <c r="RRT208" i="16"/>
  <c r="RRS208" i="16"/>
  <c r="RRR208" i="16"/>
  <c r="RRQ208" i="16"/>
  <c r="RRP208" i="16"/>
  <c r="RRO208" i="16"/>
  <c r="RRN208" i="16"/>
  <c r="RRM208" i="16"/>
  <c r="RRL208" i="16"/>
  <c r="RRK208" i="16"/>
  <c r="RRJ208" i="16"/>
  <c r="RRI208" i="16"/>
  <c r="RRH208" i="16"/>
  <c r="RRG208" i="16"/>
  <c r="RRF208" i="16"/>
  <c r="RRE208" i="16"/>
  <c r="RRD208" i="16"/>
  <c r="RRC208" i="16"/>
  <c r="RRB208" i="16"/>
  <c r="RRA208" i="16"/>
  <c r="RQZ208" i="16"/>
  <c r="RQY208" i="16"/>
  <c r="RQX208" i="16"/>
  <c r="RQW208" i="16"/>
  <c r="RQV208" i="16"/>
  <c r="RQU208" i="16"/>
  <c r="RQT208" i="16"/>
  <c r="RQS208" i="16"/>
  <c r="RQR208" i="16"/>
  <c r="RQQ208" i="16"/>
  <c r="RQP208" i="16"/>
  <c r="RQO208" i="16"/>
  <c r="RQN208" i="16"/>
  <c r="RQM208" i="16"/>
  <c r="RQL208" i="16"/>
  <c r="RQK208" i="16"/>
  <c r="RQJ208" i="16"/>
  <c r="RQI208" i="16"/>
  <c r="RQH208" i="16"/>
  <c r="RQG208" i="16"/>
  <c r="RQF208" i="16"/>
  <c r="RQE208" i="16"/>
  <c r="RQD208" i="16"/>
  <c r="RQC208" i="16"/>
  <c r="RQB208" i="16"/>
  <c r="RQA208" i="16"/>
  <c r="RPZ208" i="16"/>
  <c r="RPY208" i="16"/>
  <c r="RPX208" i="16"/>
  <c r="RPW208" i="16"/>
  <c r="RPV208" i="16"/>
  <c r="RPU208" i="16"/>
  <c r="RPT208" i="16"/>
  <c r="RPS208" i="16"/>
  <c r="RPR208" i="16"/>
  <c r="RPQ208" i="16"/>
  <c r="RPP208" i="16"/>
  <c r="RPO208" i="16"/>
  <c r="RPN208" i="16"/>
  <c r="RPM208" i="16"/>
  <c r="RPL208" i="16"/>
  <c r="RPK208" i="16"/>
  <c r="RPJ208" i="16"/>
  <c r="RPI208" i="16"/>
  <c r="RPH208" i="16"/>
  <c r="RPG208" i="16"/>
  <c r="RPF208" i="16"/>
  <c r="RPE208" i="16"/>
  <c r="RPD208" i="16"/>
  <c r="RPC208" i="16"/>
  <c r="RPB208" i="16"/>
  <c r="RPA208" i="16"/>
  <c r="ROZ208" i="16"/>
  <c r="ROY208" i="16"/>
  <c r="ROX208" i="16"/>
  <c r="ROW208" i="16"/>
  <c r="ROV208" i="16"/>
  <c r="ROU208" i="16"/>
  <c r="ROT208" i="16"/>
  <c r="ROS208" i="16"/>
  <c r="ROR208" i="16"/>
  <c r="ROQ208" i="16"/>
  <c r="ROP208" i="16"/>
  <c r="ROO208" i="16"/>
  <c r="RON208" i="16"/>
  <c r="ROM208" i="16"/>
  <c r="ROL208" i="16"/>
  <c r="ROK208" i="16"/>
  <c r="ROJ208" i="16"/>
  <c r="ROI208" i="16"/>
  <c r="ROH208" i="16"/>
  <c r="ROG208" i="16"/>
  <c r="ROF208" i="16"/>
  <c r="ROE208" i="16"/>
  <c r="ROD208" i="16"/>
  <c r="ROC208" i="16"/>
  <c r="ROB208" i="16"/>
  <c r="ROA208" i="16"/>
  <c r="RNZ208" i="16"/>
  <c r="RNY208" i="16"/>
  <c r="RNX208" i="16"/>
  <c r="RNW208" i="16"/>
  <c r="RNV208" i="16"/>
  <c r="RNU208" i="16"/>
  <c r="RNT208" i="16"/>
  <c r="RNS208" i="16"/>
  <c r="RNR208" i="16"/>
  <c r="RNQ208" i="16"/>
  <c r="RNP208" i="16"/>
  <c r="RNO208" i="16"/>
  <c r="RNN208" i="16"/>
  <c r="RNM208" i="16"/>
  <c r="RNL208" i="16"/>
  <c r="RNK208" i="16"/>
  <c r="RNJ208" i="16"/>
  <c r="RNI208" i="16"/>
  <c r="RNH208" i="16"/>
  <c r="RNG208" i="16"/>
  <c r="RNF208" i="16"/>
  <c r="RNE208" i="16"/>
  <c r="RND208" i="16"/>
  <c r="RNC208" i="16"/>
  <c r="RNB208" i="16"/>
  <c r="RNA208" i="16"/>
  <c r="RMZ208" i="16"/>
  <c r="RMY208" i="16"/>
  <c r="RMX208" i="16"/>
  <c r="RMW208" i="16"/>
  <c r="RMV208" i="16"/>
  <c r="RMU208" i="16"/>
  <c r="RMT208" i="16"/>
  <c r="RMS208" i="16"/>
  <c r="RMR208" i="16"/>
  <c r="RMQ208" i="16"/>
  <c r="RMP208" i="16"/>
  <c r="RMO208" i="16"/>
  <c r="RMN208" i="16"/>
  <c r="RMM208" i="16"/>
  <c r="RML208" i="16"/>
  <c r="RMK208" i="16"/>
  <c r="RMJ208" i="16"/>
  <c r="RMI208" i="16"/>
  <c r="RMH208" i="16"/>
  <c r="RMG208" i="16"/>
  <c r="RMF208" i="16"/>
  <c r="RME208" i="16"/>
  <c r="RMD208" i="16"/>
  <c r="RMC208" i="16"/>
  <c r="RMB208" i="16"/>
  <c r="RMA208" i="16"/>
  <c r="RLZ208" i="16"/>
  <c r="RLY208" i="16"/>
  <c r="RLX208" i="16"/>
  <c r="RLW208" i="16"/>
  <c r="RLV208" i="16"/>
  <c r="RLU208" i="16"/>
  <c r="RLT208" i="16"/>
  <c r="RLS208" i="16"/>
  <c r="RLR208" i="16"/>
  <c r="RLQ208" i="16"/>
  <c r="RLP208" i="16"/>
  <c r="RLO208" i="16"/>
  <c r="RLN208" i="16"/>
  <c r="RLM208" i="16"/>
  <c r="RLL208" i="16"/>
  <c r="RLK208" i="16"/>
  <c r="RLJ208" i="16"/>
  <c r="RLI208" i="16"/>
  <c r="RLH208" i="16"/>
  <c r="RLG208" i="16"/>
  <c r="RLF208" i="16"/>
  <c r="RLE208" i="16"/>
  <c r="RLD208" i="16"/>
  <c r="RLC208" i="16"/>
  <c r="RLB208" i="16"/>
  <c r="RLA208" i="16"/>
  <c r="RKZ208" i="16"/>
  <c r="RKY208" i="16"/>
  <c r="RKX208" i="16"/>
  <c r="RKW208" i="16"/>
  <c r="RKV208" i="16"/>
  <c r="RKU208" i="16"/>
  <c r="RKT208" i="16"/>
  <c r="RKS208" i="16"/>
  <c r="RKR208" i="16"/>
  <c r="RKQ208" i="16"/>
  <c r="RKP208" i="16"/>
  <c r="RKO208" i="16"/>
  <c r="RKN208" i="16"/>
  <c r="RKM208" i="16"/>
  <c r="RKL208" i="16"/>
  <c r="RKK208" i="16"/>
  <c r="RKJ208" i="16"/>
  <c r="RKI208" i="16"/>
  <c r="RKH208" i="16"/>
  <c r="RKG208" i="16"/>
  <c r="RKF208" i="16"/>
  <c r="RKE208" i="16"/>
  <c r="RKD208" i="16"/>
  <c r="RKC208" i="16"/>
  <c r="RKB208" i="16"/>
  <c r="RKA208" i="16"/>
  <c r="RJZ208" i="16"/>
  <c r="RJY208" i="16"/>
  <c r="RJX208" i="16"/>
  <c r="RJW208" i="16"/>
  <c r="RJV208" i="16"/>
  <c r="RJU208" i="16"/>
  <c r="RJT208" i="16"/>
  <c r="RJS208" i="16"/>
  <c r="RJR208" i="16"/>
  <c r="RJQ208" i="16"/>
  <c r="RJP208" i="16"/>
  <c r="RJO208" i="16"/>
  <c r="RJN208" i="16"/>
  <c r="RJM208" i="16"/>
  <c r="RJL208" i="16"/>
  <c r="RJK208" i="16"/>
  <c r="RJJ208" i="16"/>
  <c r="RJI208" i="16"/>
  <c r="RJH208" i="16"/>
  <c r="RJG208" i="16"/>
  <c r="RJF208" i="16"/>
  <c r="RJE208" i="16"/>
  <c r="RJD208" i="16"/>
  <c r="RJC208" i="16"/>
  <c r="RJB208" i="16"/>
  <c r="RJA208" i="16"/>
  <c r="RIZ208" i="16"/>
  <c r="RIY208" i="16"/>
  <c r="RIX208" i="16"/>
  <c r="RIW208" i="16"/>
  <c r="RIV208" i="16"/>
  <c r="RIU208" i="16"/>
  <c r="RIT208" i="16"/>
  <c r="RIS208" i="16"/>
  <c r="RIR208" i="16"/>
  <c r="RIQ208" i="16"/>
  <c r="RIP208" i="16"/>
  <c r="RIO208" i="16"/>
  <c r="RIN208" i="16"/>
  <c r="RIM208" i="16"/>
  <c r="RIL208" i="16"/>
  <c r="RIK208" i="16"/>
  <c r="RIJ208" i="16"/>
  <c r="RII208" i="16"/>
  <c r="RIH208" i="16"/>
  <c r="RIG208" i="16"/>
  <c r="RIF208" i="16"/>
  <c r="RIE208" i="16"/>
  <c r="RID208" i="16"/>
  <c r="RIC208" i="16"/>
  <c r="RIB208" i="16"/>
  <c r="RIA208" i="16"/>
  <c r="RHZ208" i="16"/>
  <c r="RHY208" i="16"/>
  <c r="RHX208" i="16"/>
  <c r="RHW208" i="16"/>
  <c r="RHV208" i="16"/>
  <c r="RHU208" i="16"/>
  <c r="RHT208" i="16"/>
  <c r="RHS208" i="16"/>
  <c r="RHR208" i="16"/>
  <c r="RHQ208" i="16"/>
  <c r="RHP208" i="16"/>
  <c r="RHO208" i="16"/>
  <c r="RHN208" i="16"/>
  <c r="RHM208" i="16"/>
  <c r="RHL208" i="16"/>
  <c r="RHK208" i="16"/>
  <c r="RHJ208" i="16"/>
  <c r="RHI208" i="16"/>
  <c r="RHH208" i="16"/>
  <c r="RHG208" i="16"/>
  <c r="RHF208" i="16"/>
  <c r="RHE208" i="16"/>
  <c r="RHD208" i="16"/>
  <c r="RHC208" i="16"/>
  <c r="RHB208" i="16"/>
  <c r="RHA208" i="16"/>
  <c r="RGZ208" i="16"/>
  <c r="RGY208" i="16"/>
  <c r="RGX208" i="16"/>
  <c r="RGW208" i="16"/>
  <c r="RGV208" i="16"/>
  <c r="RGU208" i="16"/>
  <c r="RGT208" i="16"/>
  <c r="RGS208" i="16"/>
  <c r="RGR208" i="16"/>
  <c r="RGQ208" i="16"/>
  <c r="RGP208" i="16"/>
  <c r="RGO208" i="16"/>
  <c r="RGN208" i="16"/>
  <c r="RGM208" i="16"/>
  <c r="RGL208" i="16"/>
  <c r="RGK208" i="16"/>
  <c r="RGJ208" i="16"/>
  <c r="RGI208" i="16"/>
  <c r="RGH208" i="16"/>
  <c r="RGG208" i="16"/>
  <c r="RGF208" i="16"/>
  <c r="RGE208" i="16"/>
  <c r="RGD208" i="16"/>
  <c r="RGC208" i="16"/>
  <c r="RGB208" i="16"/>
  <c r="RGA208" i="16"/>
  <c r="RFZ208" i="16"/>
  <c r="RFY208" i="16"/>
  <c r="RFX208" i="16"/>
  <c r="RFW208" i="16"/>
  <c r="RFV208" i="16"/>
  <c r="RFU208" i="16"/>
  <c r="RFT208" i="16"/>
  <c r="RFS208" i="16"/>
  <c r="RFR208" i="16"/>
  <c r="RFQ208" i="16"/>
  <c r="RFP208" i="16"/>
  <c r="RFO208" i="16"/>
  <c r="RFN208" i="16"/>
  <c r="RFM208" i="16"/>
  <c r="RFL208" i="16"/>
  <c r="RFK208" i="16"/>
  <c r="RFJ208" i="16"/>
  <c r="RFI208" i="16"/>
  <c r="RFH208" i="16"/>
  <c r="RFG208" i="16"/>
  <c r="RFF208" i="16"/>
  <c r="RFE208" i="16"/>
  <c r="RFD208" i="16"/>
  <c r="RFC208" i="16"/>
  <c r="RFB208" i="16"/>
  <c r="RFA208" i="16"/>
  <c r="REZ208" i="16"/>
  <c r="REY208" i="16"/>
  <c r="REX208" i="16"/>
  <c r="REW208" i="16"/>
  <c r="REV208" i="16"/>
  <c r="REU208" i="16"/>
  <c r="RET208" i="16"/>
  <c r="RES208" i="16"/>
  <c r="RER208" i="16"/>
  <c r="REQ208" i="16"/>
  <c r="REP208" i="16"/>
  <c r="REO208" i="16"/>
  <c r="REN208" i="16"/>
  <c r="REM208" i="16"/>
  <c r="REL208" i="16"/>
  <c r="REK208" i="16"/>
  <c r="REJ208" i="16"/>
  <c r="REI208" i="16"/>
  <c r="REH208" i="16"/>
  <c r="REG208" i="16"/>
  <c r="REF208" i="16"/>
  <c r="REE208" i="16"/>
  <c r="RED208" i="16"/>
  <c r="REC208" i="16"/>
  <c r="REB208" i="16"/>
  <c r="REA208" i="16"/>
  <c r="RDZ208" i="16"/>
  <c r="RDY208" i="16"/>
  <c r="RDX208" i="16"/>
  <c r="RDW208" i="16"/>
  <c r="RDV208" i="16"/>
  <c r="RDU208" i="16"/>
  <c r="RDT208" i="16"/>
  <c r="RDS208" i="16"/>
  <c r="RDR208" i="16"/>
  <c r="RDQ208" i="16"/>
  <c r="RDP208" i="16"/>
  <c r="RDO208" i="16"/>
  <c r="RDN208" i="16"/>
  <c r="RDM208" i="16"/>
  <c r="RDL208" i="16"/>
  <c r="RDK208" i="16"/>
  <c r="RDJ208" i="16"/>
  <c r="RDI208" i="16"/>
  <c r="RDH208" i="16"/>
  <c r="RDG208" i="16"/>
  <c r="RDF208" i="16"/>
  <c r="RDE208" i="16"/>
  <c r="RDD208" i="16"/>
  <c r="RDC208" i="16"/>
  <c r="RDB208" i="16"/>
  <c r="RDA208" i="16"/>
  <c r="RCZ208" i="16"/>
  <c r="RCY208" i="16"/>
  <c r="RCX208" i="16"/>
  <c r="RCW208" i="16"/>
  <c r="RCV208" i="16"/>
  <c r="RCU208" i="16"/>
  <c r="RCT208" i="16"/>
  <c r="RCS208" i="16"/>
  <c r="RCR208" i="16"/>
  <c r="RCQ208" i="16"/>
  <c r="RCP208" i="16"/>
  <c r="RCO208" i="16"/>
  <c r="RCN208" i="16"/>
  <c r="RCM208" i="16"/>
  <c r="RCL208" i="16"/>
  <c r="RCK208" i="16"/>
  <c r="RCJ208" i="16"/>
  <c r="RCI208" i="16"/>
  <c r="RCH208" i="16"/>
  <c r="RCG208" i="16"/>
  <c r="RCF208" i="16"/>
  <c r="RCE208" i="16"/>
  <c r="RCD208" i="16"/>
  <c r="RCC208" i="16"/>
  <c r="RCB208" i="16"/>
  <c r="RCA208" i="16"/>
  <c r="RBZ208" i="16"/>
  <c r="RBY208" i="16"/>
  <c r="RBX208" i="16"/>
  <c r="RBW208" i="16"/>
  <c r="RBV208" i="16"/>
  <c r="RBU208" i="16"/>
  <c r="RBT208" i="16"/>
  <c r="RBS208" i="16"/>
  <c r="RBR208" i="16"/>
  <c r="RBQ208" i="16"/>
  <c r="RBP208" i="16"/>
  <c r="RBO208" i="16"/>
  <c r="RBN208" i="16"/>
  <c r="RBM208" i="16"/>
  <c r="RBL208" i="16"/>
  <c r="RBK208" i="16"/>
  <c r="RBJ208" i="16"/>
  <c r="RBI208" i="16"/>
  <c r="RBH208" i="16"/>
  <c r="RBG208" i="16"/>
  <c r="RBF208" i="16"/>
  <c r="RBE208" i="16"/>
  <c r="RBD208" i="16"/>
  <c r="RBC208" i="16"/>
  <c r="RBB208" i="16"/>
  <c r="RBA208" i="16"/>
  <c r="RAZ208" i="16"/>
  <c r="RAY208" i="16"/>
  <c r="RAX208" i="16"/>
  <c r="RAW208" i="16"/>
  <c r="RAV208" i="16"/>
  <c r="RAU208" i="16"/>
  <c r="RAT208" i="16"/>
  <c r="RAS208" i="16"/>
  <c r="RAR208" i="16"/>
  <c r="RAQ208" i="16"/>
  <c r="RAP208" i="16"/>
  <c r="RAO208" i="16"/>
  <c r="RAN208" i="16"/>
  <c r="RAM208" i="16"/>
  <c r="RAL208" i="16"/>
  <c r="RAK208" i="16"/>
  <c r="RAJ208" i="16"/>
  <c r="RAI208" i="16"/>
  <c r="RAH208" i="16"/>
  <c r="RAG208" i="16"/>
  <c r="RAF208" i="16"/>
  <c r="RAE208" i="16"/>
  <c r="RAD208" i="16"/>
  <c r="RAC208" i="16"/>
  <c r="RAB208" i="16"/>
  <c r="RAA208" i="16"/>
  <c r="QZZ208" i="16"/>
  <c r="QZY208" i="16"/>
  <c r="QZX208" i="16"/>
  <c r="QZW208" i="16"/>
  <c r="QZV208" i="16"/>
  <c r="QZU208" i="16"/>
  <c r="QZT208" i="16"/>
  <c r="QZS208" i="16"/>
  <c r="QZR208" i="16"/>
  <c r="QZQ208" i="16"/>
  <c r="QZP208" i="16"/>
  <c r="QZO208" i="16"/>
  <c r="QZN208" i="16"/>
  <c r="QZM208" i="16"/>
  <c r="QZL208" i="16"/>
  <c r="QZK208" i="16"/>
  <c r="QZJ208" i="16"/>
  <c r="QZI208" i="16"/>
  <c r="QZH208" i="16"/>
  <c r="QZG208" i="16"/>
  <c r="QZF208" i="16"/>
  <c r="QZE208" i="16"/>
  <c r="QZD208" i="16"/>
  <c r="QZC208" i="16"/>
  <c r="QZB208" i="16"/>
  <c r="QZA208" i="16"/>
  <c r="QYZ208" i="16"/>
  <c r="QYY208" i="16"/>
  <c r="QYX208" i="16"/>
  <c r="QYW208" i="16"/>
  <c r="QYV208" i="16"/>
  <c r="QYU208" i="16"/>
  <c r="QYT208" i="16"/>
  <c r="QYS208" i="16"/>
  <c r="QYR208" i="16"/>
  <c r="QYQ208" i="16"/>
  <c r="QYP208" i="16"/>
  <c r="QYO208" i="16"/>
  <c r="QYN208" i="16"/>
  <c r="QYM208" i="16"/>
  <c r="QYL208" i="16"/>
  <c r="QYK208" i="16"/>
  <c r="QYJ208" i="16"/>
  <c r="QYI208" i="16"/>
  <c r="QYH208" i="16"/>
  <c r="QYG208" i="16"/>
  <c r="QYF208" i="16"/>
  <c r="QYE208" i="16"/>
  <c r="QYD208" i="16"/>
  <c r="QYC208" i="16"/>
  <c r="QYB208" i="16"/>
  <c r="QYA208" i="16"/>
  <c r="QXZ208" i="16"/>
  <c r="QXY208" i="16"/>
  <c r="QXX208" i="16"/>
  <c r="QXW208" i="16"/>
  <c r="QXV208" i="16"/>
  <c r="QXU208" i="16"/>
  <c r="QXT208" i="16"/>
  <c r="QXS208" i="16"/>
  <c r="QXR208" i="16"/>
  <c r="QXQ208" i="16"/>
  <c r="QXP208" i="16"/>
  <c r="QXO208" i="16"/>
  <c r="QXN208" i="16"/>
  <c r="QXM208" i="16"/>
  <c r="QXL208" i="16"/>
  <c r="QXK208" i="16"/>
  <c r="QXJ208" i="16"/>
  <c r="QXI208" i="16"/>
  <c r="QXH208" i="16"/>
  <c r="QXG208" i="16"/>
  <c r="QXF208" i="16"/>
  <c r="QXE208" i="16"/>
  <c r="QXD208" i="16"/>
  <c r="QXC208" i="16"/>
  <c r="QXB208" i="16"/>
  <c r="QXA208" i="16"/>
  <c r="QWZ208" i="16"/>
  <c r="QWY208" i="16"/>
  <c r="QWX208" i="16"/>
  <c r="QWW208" i="16"/>
  <c r="QWV208" i="16"/>
  <c r="QWU208" i="16"/>
  <c r="QWT208" i="16"/>
  <c r="QWS208" i="16"/>
  <c r="QWR208" i="16"/>
  <c r="QWQ208" i="16"/>
  <c r="QWP208" i="16"/>
  <c r="QWO208" i="16"/>
  <c r="QWN208" i="16"/>
  <c r="QWM208" i="16"/>
  <c r="QWL208" i="16"/>
  <c r="QWK208" i="16"/>
  <c r="QWJ208" i="16"/>
  <c r="QWI208" i="16"/>
  <c r="QWH208" i="16"/>
  <c r="QWG208" i="16"/>
  <c r="QWF208" i="16"/>
  <c r="QWE208" i="16"/>
  <c r="QWD208" i="16"/>
  <c r="QWC208" i="16"/>
  <c r="QWB208" i="16"/>
  <c r="QWA208" i="16"/>
  <c r="QVZ208" i="16"/>
  <c r="QVY208" i="16"/>
  <c r="QVX208" i="16"/>
  <c r="QVW208" i="16"/>
  <c r="QVV208" i="16"/>
  <c r="QVU208" i="16"/>
  <c r="QVT208" i="16"/>
  <c r="QVS208" i="16"/>
  <c r="QVR208" i="16"/>
  <c r="QVQ208" i="16"/>
  <c r="QVP208" i="16"/>
  <c r="QVO208" i="16"/>
  <c r="QVN208" i="16"/>
  <c r="QVM208" i="16"/>
  <c r="QVL208" i="16"/>
  <c r="QVK208" i="16"/>
  <c r="QVJ208" i="16"/>
  <c r="QVI208" i="16"/>
  <c r="QVH208" i="16"/>
  <c r="QVG208" i="16"/>
  <c r="QVF208" i="16"/>
  <c r="QVE208" i="16"/>
  <c r="QVD208" i="16"/>
  <c r="QVC208" i="16"/>
  <c r="QVB208" i="16"/>
  <c r="QVA208" i="16"/>
  <c r="QUZ208" i="16"/>
  <c r="QUY208" i="16"/>
  <c r="QUX208" i="16"/>
  <c r="QUW208" i="16"/>
  <c r="QUV208" i="16"/>
  <c r="QUU208" i="16"/>
  <c r="QUT208" i="16"/>
  <c r="QUS208" i="16"/>
  <c r="QUR208" i="16"/>
  <c r="QUQ208" i="16"/>
  <c r="QUP208" i="16"/>
  <c r="QUO208" i="16"/>
  <c r="QUN208" i="16"/>
  <c r="QUM208" i="16"/>
  <c r="QUL208" i="16"/>
  <c r="QUK208" i="16"/>
  <c r="QUJ208" i="16"/>
  <c r="QUI208" i="16"/>
  <c r="QUH208" i="16"/>
  <c r="QUG208" i="16"/>
  <c r="QUF208" i="16"/>
  <c r="QUE208" i="16"/>
  <c r="QUD208" i="16"/>
  <c r="QUC208" i="16"/>
  <c r="QUB208" i="16"/>
  <c r="QUA208" i="16"/>
  <c r="QTZ208" i="16"/>
  <c r="QTY208" i="16"/>
  <c r="QTX208" i="16"/>
  <c r="QTW208" i="16"/>
  <c r="QTV208" i="16"/>
  <c r="QTU208" i="16"/>
  <c r="QTT208" i="16"/>
  <c r="QTS208" i="16"/>
  <c r="QTR208" i="16"/>
  <c r="QTQ208" i="16"/>
  <c r="QTP208" i="16"/>
  <c r="QTO208" i="16"/>
  <c r="QTN208" i="16"/>
  <c r="QTM208" i="16"/>
  <c r="QTL208" i="16"/>
  <c r="QTK208" i="16"/>
  <c r="QTJ208" i="16"/>
  <c r="QTI208" i="16"/>
  <c r="QTH208" i="16"/>
  <c r="QTG208" i="16"/>
  <c r="QTF208" i="16"/>
  <c r="QTE208" i="16"/>
  <c r="QTD208" i="16"/>
  <c r="QTC208" i="16"/>
  <c r="QTB208" i="16"/>
  <c r="QTA208" i="16"/>
  <c r="QSZ208" i="16"/>
  <c r="QSY208" i="16"/>
  <c r="QSX208" i="16"/>
  <c r="QSW208" i="16"/>
  <c r="QSV208" i="16"/>
  <c r="QSU208" i="16"/>
  <c r="QST208" i="16"/>
  <c r="QSS208" i="16"/>
  <c r="QSR208" i="16"/>
  <c r="QSQ208" i="16"/>
  <c r="QSP208" i="16"/>
  <c r="QSO208" i="16"/>
  <c r="QSN208" i="16"/>
  <c r="QSM208" i="16"/>
  <c r="QSL208" i="16"/>
  <c r="QSK208" i="16"/>
  <c r="QSJ208" i="16"/>
  <c r="QSI208" i="16"/>
  <c r="QSH208" i="16"/>
  <c r="QSG208" i="16"/>
  <c r="QSF208" i="16"/>
  <c r="QSE208" i="16"/>
  <c r="QSD208" i="16"/>
  <c r="QSC208" i="16"/>
  <c r="QSB208" i="16"/>
  <c r="QSA208" i="16"/>
  <c r="QRZ208" i="16"/>
  <c r="QRY208" i="16"/>
  <c r="QRX208" i="16"/>
  <c r="QRW208" i="16"/>
  <c r="QRV208" i="16"/>
  <c r="QRU208" i="16"/>
  <c r="QRT208" i="16"/>
  <c r="QRS208" i="16"/>
  <c r="QRR208" i="16"/>
  <c r="QRQ208" i="16"/>
  <c r="QRP208" i="16"/>
  <c r="QRO208" i="16"/>
  <c r="QRN208" i="16"/>
  <c r="QRM208" i="16"/>
  <c r="QRL208" i="16"/>
  <c r="QRK208" i="16"/>
  <c r="QRJ208" i="16"/>
  <c r="QRI208" i="16"/>
  <c r="QRH208" i="16"/>
  <c r="QRG208" i="16"/>
  <c r="QRF208" i="16"/>
  <c r="QRE208" i="16"/>
  <c r="QRD208" i="16"/>
  <c r="QRC208" i="16"/>
  <c r="QRB208" i="16"/>
  <c r="QRA208" i="16"/>
  <c r="QQZ208" i="16"/>
  <c r="QQY208" i="16"/>
  <c r="QQX208" i="16"/>
  <c r="QQW208" i="16"/>
  <c r="QQV208" i="16"/>
  <c r="QQU208" i="16"/>
  <c r="QQT208" i="16"/>
  <c r="QQS208" i="16"/>
  <c r="QQR208" i="16"/>
  <c r="QQQ208" i="16"/>
  <c r="QQP208" i="16"/>
  <c r="QQO208" i="16"/>
  <c r="QQN208" i="16"/>
  <c r="QQM208" i="16"/>
  <c r="QQL208" i="16"/>
  <c r="QQK208" i="16"/>
  <c r="QQJ208" i="16"/>
  <c r="QQI208" i="16"/>
  <c r="QQH208" i="16"/>
  <c r="QQG208" i="16"/>
  <c r="QQF208" i="16"/>
  <c r="QQE208" i="16"/>
  <c r="QQD208" i="16"/>
  <c r="QQC208" i="16"/>
  <c r="QQB208" i="16"/>
  <c r="QQA208" i="16"/>
  <c r="QPZ208" i="16"/>
  <c r="QPY208" i="16"/>
  <c r="QPX208" i="16"/>
  <c r="QPW208" i="16"/>
  <c r="QPV208" i="16"/>
  <c r="QPU208" i="16"/>
  <c r="QPT208" i="16"/>
  <c r="QPS208" i="16"/>
  <c r="QPR208" i="16"/>
  <c r="QPQ208" i="16"/>
  <c r="QPP208" i="16"/>
  <c r="QPO208" i="16"/>
  <c r="QPN208" i="16"/>
  <c r="QPM208" i="16"/>
  <c r="QPL208" i="16"/>
  <c r="QPK208" i="16"/>
  <c r="QPJ208" i="16"/>
  <c r="QPI208" i="16"/>
  <c r="QPH208" i="16"/>
  <c r="QPG208" i="16"/>
  <c r="QPF208" i="16"/>
  <c r="QPE208" i="16"/>
  <c r="QPD208" i="16"/>
  <c r="QPC208" i="16"/>
  <c r="QPB208" i="16"/>
  <c r="QPA208" i="16"/>
  <c r="QOZ208" i="16"/>
  <c r="QOY208" i="16"/>
  <c r="QOX208" i="16"/>
  <c r="QOW208" i="16"/>
  <c r="QOV208" i="16"/>
  <c r="QOU208" i="16"/>
  <c r="QOT208" i="16"/>
  <c r="QOS208" i="16"/>
  <c r="QOR208" i="16"/>
  <c r="QOQ208" i="16"/>
  <c r="QOP208" i="16"/>
  <c r="QOO208" i="16"/>
  <c r="QON208" i="16"/>
  <c r="QOM208" i="16"/>
  <c r="QOL208" i="16"/>
  <c r="QOK208" i="16"/>
  <c r="QOJ208" i="16"/>
  <c r="QOI208" i="16"/>
  <c r="QOH208" i="16"/>
  <c r="QOG208" i="16"/>
  <c r="QOF208" i="16"/>
  <c r="QOE208" i="16"/>
  <c r="QOD208" i="16"/>
  <c r="QOC208" i="16"/>
  <c r="QOB208" i="16"/>
  <c r="QOA208" i="16"/>
  <c r="QNZ208" i="16"/>
  <c r="QNY208" i="16"/>
  <c r="QNX208" i="16"/>
  <c r="QNW208" i="16"/>
  <c r="QNV208" i="16"/>
  <c r="QNU208" i="16"/>
  <c r="QNT208" i="16"/>
  <c r="QNS208" i="16"/>
  <c r="QNR208" i="16"/>
  <c r="QNQ208" i="16"/>
  <c r="QNP208" i="16"/>
  <c r="QNO208" i="16"/>
  <c r="QNN208" i="16"/>
  <c r="QNM208" i="16"/>
  <c r="QNL208" i="16"/>
  <c r="QNK208" i="16"/>
  <c r="QNJ208" i="16"/>
  <c r="QNI208" i="16"/>
  <c r="QNH208" i="16"/>
  <c r="QNG208" i="16"/>
  <c r="QNF208" i="16"/>
  <c r="QNE208" i="16"/>
  <c r="QND208" i="16"/>
  <c r="QNC208" i="16"/>
  <c r="QNB208" i="16"/>
  <c r="QNA208" i="16"/>
  <c r="QMZ208" i="16"/>
  <c r="QMY208" i="16"/>
  <c r="QMX208" i="16"/>
  <c r="QMW208" i="16"/>
  <c r="QMV208" i="16"/>
  <c r="QMU208" i="16"/>
  <c r="QMT208" i="16"/>
  <c r="QMS208" i="16"/>
  <c r="QMR208" i="16"/>
  <c r="QMQ208" i="16"/>
  <c r="QMP208" i="16"/>
  <c r="QMO208" i="16"/>
  <c r="QMN208" i="16"/>
  <c r="QMM208" i="16"/>
  <c r="QML208" i="16"/>
  <c r="QMK208" i="16"/>
  <c r="QMJ208" i="16"/>
  <c r="QMI208" i="16"/>
  <c r="QMH208" i="16"/>
  <c r="QMG208" i="16"/>
  <c r="QMF208" i="16"/>
  <c r="QME208" i="16"/>
  <c r="QMD208" i="16"/>
  <c r="QMC208" i="16"/>
  <c r="QMB208" i="16"/>
  <c r="QMA208" i="16"/>
  <c r="QLZ208" i="16"/>
  <c r="QLY208" i="16"/>
  <c r="QLX208" i="16"/>
  <c r="QLW208" i="16"/>
  <c r="QLV208" i="16"/>
  <c r="QLU208" i="16"/>
  <c r="QLT208" i="16"/>
  <c r="QLS208" i="16"/>
  <c r="QLR208" i="16"/>
  <c r="QLQ208" i="16"/>
  <c r="QLP208" i="16"/>
  <c r="QLO208" i="16"/>
  <c r="QLN208" i="16"/>
  <c r="QLM208" i="16"/>
  <c r="QLL208" i="16"/>
  <c r="QLK208" i="16"/>
  <c r="QLJ208" i="16"/>
  <c r="QLI208" i="16"/>
  <c r="QLH208" i="16"/>
  <c r="QLG208" i="16"/>
  <c r="QLF208" i="16"/>
  <c r="QLE208" i="16"/>
  <c r="QLD208" i="16"/>
  <c r="QLC208" i="16"/>
  <c r="QLB208" i="16"/>
  <c r="QLA208" i="16"/>
  <c r="QKZ208" i="16"/>
  <c r="QKY208" i="16"/>
  <c r="QKX208" i="16"/>
  <c r="QKW208" i="16"/>
  <c r="QKV208" i="16"/>
  <c r="QKU208" i="16"/>
  <c r="QKT208" i="16"/>
  <c r="QKS208" i="16"/>
  <c r="QKR208" i="16"/>
  <c r="QKQ208" i="16"/>
  <c r="QKP208" i="16"/>
  <c r="QKO208" i="16"/>
  <c r="QKN208" i="16"/>
  <c r="QKM208" i="16"/>
  <c r="QKL208" i="16"/>
  <c r="QKK208" i="16"/>
  <c r="QKJ208" i="16"/>
  <c r="QKI208" i="16"/>
  <c r="QKH208" i="16"/>
  <c r="QKG208" i="16"/>
  <c r="QKF208" i="16"/>
  <c r="QKE208" i="16"/>
  <c r="QKD208" i="16"/>
  <c r="QKC208" i="16"/>
  <c r="QKB208" i="16"/>
  <c r="QKA208" i="16"/>
  <c r="QJZ208" i="16"/>
  <c r="QJY208" i="16"/>
  <c r="QJX208" i="16"/>
  <c r="QJW208" i="16"/>
  <c r="QJV208" i="16"/>
  <c r="QJU208" i="16"/>
  <c r="QJT208" i="16"/>
  <c r="QJS208" i="16"/>
  <c r="QJR208" i="16"/>
  <c r="QJQ208" i="16"/>
  <c r="QJP208" i="16"/>
  <c r="QJO208" i="16"/>
  <c r="QJN208" i="16"/>
  <c r="QJM208" i="16"/>
  <c r="QJL208" i="16"/>
  <c r="QJK208" i="16"/>
  <c r="QJJ208" i="16"/>
  <c r="QJI208" i="16"/>
  <c r="QJH208" i="16"/>
  <c r="QJG208" i="16"/>
  <c r="QJF208" i="16"/>
  <c r="QJE208" i="16"/>
  <c r="QJD208" i="16"/>
  <c r="QJC208" i="16"/>
  <c r="QJB208" i="16"/>
  <c r="QJA208" i="16"/>
  <c r="QIZ208" i="16"/>
  <c r="QIY208" i="16"/>
  <c r="QIX208" i="16"/>
  <c r="QIW208" i="16"/>
  <c r="QIV208" i="16"/>
  <c r="QIU208" i="16"/>
  <c r="QIT208" i="16"/>
  <c r="QIS208" i="16"/>
  <c r="QIR208" i="16"/>
  <c r="QIQ208" i="16"/>
  <c r="QIP208" i="16"/>
  <c r="QIO208" i="16"/>
  <c r="QIN208" i="16"/>
  <c r="QIM208" i="16"/>
  <c r="QIL208" i="16"/>
  <c r="QIK208" i="16"/>
  <c r="QIJ208" i="16"/>
  <c r="QII208" i="16"/>
  <c r="QIH208" i="16"/>
  <c r="QIG208" i="16"/>
  <c r="QIF208" i="16"/>
  <c r="QIE208" i="16"/>
  <c r="QID208" i="16"/>
  <c r="QIC208" i="16"/>
  <c r="QIB208" i="16"/>
  <c r="QIA208" i="16"/>
  <c r="QHZ208" i="16"/>
  <c r="QHY208" i="16"/>
  <c r="QHX208" i="16"/>
  <c r="QHW208" i="16"/>
  <c r="QHV208" i="16"/>
  <c r="QHU208" i="16"/>
  <c r="QHT208" i="16"/>
  <c r="QHS208" i="16"/>
  <c r="QHR208" i="16"/>
  <c r="QHQ208" i="16"/>
  <c r="QHP208" i="16"/>
  <c r="QHO208" i="16"/>
  <c r="QHN208" i="16"/>
  <c r="QHM208" i="16"/>
  <c r="QHL208" i="16"/>
  <c r="QHK208" i="16"/>
  <c r="QHJ208" i="16"/>
  <c r="QHI208" i="16"/>
  <c r="QHH208" i="16"/>
  <c r="QHG208" i="16"/>
  <c r="QHF208" i="16"/>
  <c r="QHE208" i="16"/>
  <c r="QHD208" i="16"/>
  <c r="QHC208" i="16"/>
  <c r="QHB208" i="16"/>
  <c r="QHA208" i="16"/>
  <c r="QGZ208" i="16"/>
  <c r="QGY208" i="16"/>
  <c r="QGX208" i="16"/>
  <c r="QGW208" i="16"/>
  <c r="QGV208" i="16"/>
  <c r="QGU208" i="16"/>
  <c r="QGT208" i="16"/>
  <c r="QGS208" i="16"/>
  <c r="QGR208" i="16"/>
  <c r="QGQ208" i="16"/>
  <c r="QGP208" i="16"/>
  <c r="QGO208" i="16"/>
  <c r="QGN208" i="16"/>
  <c r="QGM208" i="16"/>
  <c r="QGL208" i="16"/>
  <c r="QGK208" i="16"/>
  <c r="QGJ208" i="16"/>
  <c r="QGI208" i="16"/>
  <c r="QGH208" i="16"/>
  <c r="QGG208" i="16"/>
  <c r="QGF208" i="16"/>
  <c r="QGE208" i="16"/>
  <c r="QGD208" i="16"/>
  <c r="QGC208" i="16"/>
  <c r="QGB208" i="16"/>
  <c r="QGA208" i="16"/>
  <c r="QFZ208" i="16"/>
  <c r="QFY208" i="16"/>
  <c r="QFX208" i="16"/>
  <c r="QFW208" i="16"/>
  <c r="QFV208" i="16"/>
  <c r="QFU208" i="16"/>
  <c r="QFT208" i="16"/>
  <c r="QFS208" i="16"/>
  <c r="QFR208" i="16"/>
  <c r="QFQ208" i="16"/>
  <c r="QFP208" i="16"/>
  <c r="QFO208" i="16"/>
  <c r="QFN208" i="16"/>
  <c r="QFM208" i="16"/>
  <c r="QFL208" i="16"/>
  <c r="QFK208" i="16"/>
  <c r="QFJ208" i="16"/>
  <c r="QFI208" i="16"/>
  <c r="QFH208" i="16"/>
  <c r="QFG208" i="16"/>
  <c r="QFF208" i="16"/>
  <c r="QFE208" i="16"/>
  <c r="QFD208" i="16"/>
  <c r="QFC208" i="16"/>
  <c r="QFB208" i="16"/>
  <c r="QFA208" i="16"/>
  <c r="QEZ208" i="16"/>
  <c r="QEY208" i="16"/>
  <c r="QEX208" i="16"/>
  <c r="QEW208" i="16"/>
  <c r="QEV208" i="16"/>
  <c r="QEU208" i="16"/>
  <c r="QET208" i="16"/>
  <c r="QES208" i="16"/>
  <c r="QER208" i="16"/>
  <c r="QEQ208" i="16"/>
  <c r="QEP208" i="16"/>
  <c r="QEO208" i="16"/>
  <c r="QEN208" i="16"/>
  <c r="QEM208" i="16"/>
  <c r="QEL208" i="16"/>
  <c r="QEK208" i="16"/>
  <c r="QEJ208" i="16"/>
  <c r="QEI208" i="16"/>
  <c r="QEH208" i="16"/>
  <c r="QEG208" i="16"/>
  <c r="QEF208" i="16"/>
  <c r="QEE208" i="16"/>
  <c r="QED208" i="16"/>
  <c r="QEC208" i="16"/>
  <c r="QEB208" i="16"/>
  <c r="QEA208" i="16"/>
  <c r="QDZ208" i="16"/>
  <c r="QDY208" i="16"/>
  <c r="QDX208" i="16"/>
  <c r="QDW208" i="16"/>
  <c r="QDV208" i="16"/>
  <c r="QDU208" i="16"/>
  <c r="QDT208" i="16"/>
  <c r="QDS208" i="16"/>
  <c r="QDR208" i="16"/>
  <c r="QDQ208" i="16"/>
  <c r="QDP208" i="16"/>
  <c r="QDO208" i="16"/>
  <c r="QDN208" i="16"/>
  <c r="QDM208" i="16"/>
  <c r="QDL208" i="16"/>
  <c r="QDK208" i="16"/>
  <c r="QDJ208" i="16"/>
  <c r="QDI208" i="16"/>
  <c r="QDH208" i="16"/>
  <c r="QDG208" i="16"/>
  <c r="QDF208" i="16"/>
  <c r="QDE208" i="16"/>
  <c r="QDD208" i="16"/>
  <c r="QDC208" i="16"/>
  <c r="QDB208" i="16"/>
  <c r="QDA208" i="16"/>
  <c r="QCZ208" i="16"/>
  <c r="QCY208" i="16"/>
  <c r="QCX208" i="16"/>
  <c r="QCW208" i="16"/>
  <c r="QCV208" i="16"/>
  <c r="QCU208" i="16"/>
  <c r="QCT208" i="16"/>
  <c r="QCS208" i="16"/>
  <c r="QCR208" i="16"/>
  <c r="QCQ208" i="16"/>
  <c r="QCP208" i="16"/>
  <c r="QCO208" i="16"/>
  <c r="QCN208" i="16"/>
  <c r="QCM208" i="16"/>
  <c r="QCL208" i="16"/>
  <c r="QCK208" i="16"/>
  <c r="QCJ208" i="16"/>
  <c r="QCI208" i="16"/>
  <c r="QCH208" i="16"/>
  <c r="QCG208" i="16"/>
  <c r="QCF208" i="16"/>
  <c r="QCE208" i="16"/>
  <c r="QCD208" i="16"/>
  <c r="QCC208" i="16"/>
  <c r="QCB208" i="16"/>
  <c r="QCA208" i="16"/>
  <c r="QBZ208" i="16"/>
  <c r="QBY208" i="16"/>
  <c r="QBX208" i="16"/>
  <c r="QBW208" i="16"/>
  <c r="QBV208" i="16"/>
  <c r="QBU208" i="16"/>
  <c r="QBT208" i="16"/>
  <c r="QBS208" i="16"/>
  <c r="QBR208" i="16"/>
  <c r="QBQ208" i="16"/>
  <c r="QBP208" i="16"/>
  <c r="QBO208" i="16"/>
  <c r="QBN208" i="16"/>
  <c r="QBM208" i="16"/>
  <c r="QBL208" i="16"/>
  <c r="QBK208" i="16"/>
  <c r="QBJ208" i="16"/>
  <c r="QBI208" i="16"/>
  <c r="QBH208" i="16"/>
  <c r="QBG208" i="16"/>
  <c r="QBF208" i="16"/>
  <c r="QBE208" i="16"/>
  <c r="QBD208" i="16"/>
  <c r="QBC208" i="16"/>
  <c r="QBB208" i="16"/>
  <c r="QBA208" i="16"/>
  <c r="QAZ208" i="16"/>
  <c r="QAY208" i="16"/>
  <c r="QAX208" i="16"/>
  <c r="QAW208" i="16"/>
  <c r="QAV208" i="16"/>
  <c r="QAU208" i="16"/>
  <c r="QAT208" i="16"/>
  <c r="QAS208" i="16"/>
  <c r="QAR208" i="16"/>
  <c r="QAQ208" i="16"/>
  <c r="QAP208" i="16"/>
  <c r="QAO208" i="16"/>
  <c r="QAN208" i="16"/>
  <c r="QAM208" i="16"/>
  <c r="QAL208" i="16"/>
  <c r="QAK208" i="16"/>
  <c r="QAJ208" i="16"/>
  <c r="QAI208" i="16"/>
  <c r="QAH208" i="16"/>
  <c r="QAG208" i="16"/>
  <c r="QAF208" i="16"/>
  <c r="QAE208" i="16"/>
  <c r="QAD208" i="16"/>
  <c r="QAC208" i="16"/>
  <c r="QAB208" i="16"/>
  <c r="QAA208" i="16"/>
  <c r="PZZ208" i="16"/>
  <c r="PZY208" i="16"/>
  <c r="PZX208" i="16"/>
  <c r="PZW208" i="16"/>
  <c r="PZV208" i="16"/>
  <c r="PZU208" i="16"/>
  <c r="PZT208" i="16"/>
  <c r="PZS208" i="16"/>
  <c r="PZR208" i="16"/>
  <c r="PZQ208" i="16"/>
  <c r="PZP208" i="16"/>
  <c r="PZO208" i="16"/>
  <c r="PZN208" i="16"/>
  <c r="PZM208" i="16"/>
  <c r="PZL208" i="16"/>
  <c r="PZK208" i="16"/>
  <c r="PZJ208" i="16"/>
  <c r="PZI208" i="16"/>
  <c r="PZH208" i="16"/>
  <c r="PZG208" i="16"/>
  <c r="PZF208" i="16"/>
  <c r="PZE208" i="16"/>
  <c r="PZD208" i="16"/>
  <c r="PZC208" i="16"/>
  <c r="PZB208" i="16"/>
  <c r="PZA208" i="16"/>
  <c r="PYZ208" i="16"/>
  <c r="PYY208" i="16"/>
  <c r="PYX208" i="16"/>
  <c r="PYW208" i="16"/>
  <c r="PYV208" i="16"/>
  <c r="PYU208" i="16"/>
  <c r="PYT208" i="16"/>
  <c r="PYS208" i="16"/>
  <c r="PYR208" i="16"/>
  <c r="PYQ208" i="16"/>
  <c r="PYP208" i="16"/>
  <c r="PYO208" i="16"/>
  <c r="PYN208" i="16"/>
  <c r="PYM208" i="16"/>
  <c r="PYL208" i="16"/>
  <c r="PYK208" i="16"/>
  <c r="PYJ208" i="16"/>
  <c r="PYI208" i="16"/>
  <c r="PYH208" i="16"/>
  <c r="PYG208" i="16"/>
  <c r="PYF208" i="16"/>
  <c r="PYE208" i="16"/>
  <c r="PYD208" i="16"/>
  <c r="PYC208" i="16"/>
  <c r="PYB208" i="16"/>
  <c r="PYA208" i="16"/>
  <c r="PXZ208" i="16"/>
  <c r="PXY208" i="16"/>
  <c r="PXX208" i="16"/>
  <c r="PXW208" i="16"/>
  <c r="PXV208" i="16"/>
  <c r="PXU208" i="16"/>
  <c r="PXT208" i="16"/>
  <c r="PXS208" i="16"/>
  <c r="PXR208" i="16"/>
  <c r="PXQ208" i="16"/>
  <c r="PXP208" i="16"/>
  <c r="PXO208" i="16"/>
  <c r="PXN208" i="16"/>
  <c r="PXM208" i="16"/>
  <c r="PXL208" i="16"/>
  <c r="PXK208" i="16"/>
  <c r="PXJ208" i="16"/>
  <c r="PXI208" i="16"/>
  <c r="PXH208" i="16"/>
  <c r="PXG208" i="16"/>
  <c r="PXF208" i="16"/>
  <c r="PXE208" i="16"/>
  <c r="PXD208" i="16"/>
  <c r="PXC208" i="16"/>
  <c r="PXB208" i="16"/>
  <c r="PXA208" i="16"/>
  <c r="PWZ208" i="16"/>
  <c r="PWY208" i="16"/>
  <c r="PWX208" i="16"/>
  <c r="PWW208" i="16"/>
  <c r="PWV208" i="16"/>
  <c r="PWU208" i="16"/>
  <c r="PWT208" i="16"/>
  <c r="PWS208" i="16"/>
  <c r="PWR208" i="16"/>
  <c r="PWQ208" i="16"/>
  <c r="PWP208" i="16"/>
  <c r="PWO208" i="16"/>
  <c r="PWN208" i="16"/>
  <c r="PWM208" i="16"/>
  <c r="PWL208" i="16"/>
  <c r="PWK208" i="16"/>
  <c r="PWJ208" i="16"/>
  <c r="PWI208" i="16"/>
  <c r="PWH208" i="16"/>
  <c r="PWG208" i="16"/>
  <c r="PWF208" i="16"/>
  <c r="PWE208" i="16"/>
  <c r="PWD208" i="16"/>
  <c r="PWC208" i="16"/>
  <c r="PWB208" i="16"/>
  <c r="PWA208" i="16"/>
  <c r="PVZ208" i="16"/>
  <c r="PVY208" i="16"/>
  <c r="PVX208" i="16"/>
  <c r="PVW208" i="16"/>
  <c r="PVV208" i="16"/>
  <c r="PVU208" i="16"/>
  <c r="PVT208" i="16"/>
  <c r="PVS208" i="16"/>
  <c r="PVR208" i="16"/>
  <c r="PVQ208" i="16"/>
  <c r="PVP208" i="16"/>
  <c r="PVO208" i="16"/>
  <c r="PVN208" i="16"/>
  <c r="PVM208" i="16"/>
  <c r="PVL208" i="16"/>
  <c r="PVK208" i="16"/>
  <c r="PVJ208" i="16"/>
  <c r="PVI208" i="16"/>
  <c r="PVH208" i="16"/>
  <c r="PVG208" i="16"/>
  <c r="PVF208" i="16"/>
  <c r="PVE208" i="16"/>
  <c r="PVD208" i="16"/>
  <c r="PVC208" i="16"/>
  <c r="PVB208" i="16"/>
  <c r="PVA208" i="16"/>
  <c r="PUZ208" i="16"/>
  <c r="PUY208" i="16"/>
  <c r="PUX208" i="16"/>
  <c r="PUW208" i="16"/>
  <c r="PUV208" i="16"/>
  <c r="PUU208" i="16"/>
  <c r="PUT208" i="16"/>
  <c r="PUS208" i="16"/>
  <c r="PUR208" i="16"/>
  <c r="PUQ208" i="16"/>
  <c r="PUP208" i="16"/>
  <c r="PUO208" i="16"/>
  <c r="PUN208" i="16"/>
  <c r="PUM208" i="16"/>
  <c r="PUL208" i="16"/>
  <c r="PUK208" i="16"/>
  <c r="PUJ208" i="16"/>
  <c r="PUI208" i="16"/>
  <c r="PUH208" i="16"/>
  <c r="PUG208" i="16"/>
  <c r="PUF208" i="16"/>
  <c r="PUE208" i="16"/>
  <c r="PUD208" i="16"/>
  <c r="PUC208" i="16"/>
  <c r="PUB208" i="16"/>
  <c r="PUA208" i="16"/>
  <c r="PTZ208" i="16"/>
  <c r="PTY208" i="16"/>
  <c r="PTX208" i="16"/>
  <c r="PTW208" i="16"/>
  <c r="PTV208" i="16"/>
  <c r="PTU208" i="16"/>
  <c r="PTT208" i="16"/>
  <c r="PTS208" i="16"/>
  <c r="PTR208" i="16"/>
  <c r="PTQ208" i="16"/>
  <c r="PTP208" i="16"/>
  <c r="PTO208" i="16"/>
  <c r="PTN208" i="16"/>
  <c r="PTM208" i="16"/>
  <c r="PTL208" i="16"/>
  <c r="PTK208" i="16"/>
  <c r="PTJ208" i="16"/>
  <c r="PTI208" i="16"/>
  <c r="PTH208" i="16"/>
  <c r="PTG208" i="16"/>
  <c r="PTF208" i="16"/>
  <c r="PTE208" i="16"/>
  <c r="PTD208" i="16"/>
  <c r="PTC208" i="16"/>
  <c r="PTB208" i="16"/>
  <c r="PTA208" i="16"/>
  <c r="PSZ208" i="16"/>
  <c r="PSY208" i="16"/>
  <c r="PSX208" i="16"/>
  <c r="PSW208" i="16"/>
  <c r="PSV208" i="16"/>
  <c r="PSU208" i="16"/>
  <c r="PST208" i="16"/>
  <c r="PSS208" i="16"/>
  <c r="PSR208" i="16"/>
  <c r="PSQ208" i="16"/>
  <c r="PSP208" i="16"/>
  <c r="PSO208" i="16"/>
  <c r="PSN208" i="16"/>
  <c r="PSM208" i="16"/>
  <c r="PSL208" i="16"/>
  <c r="PSK208" i="16"/>
  <c r="PSJ208" i="16"/>
  <c r="PSI208" i="16"/>
  <c r="PSH208" i="16"/>
  <c r="PSG208" i="16"/>
  <c r="PSF208" i="16"/>
  <c r="PSE208" i="16"/>
  <c r="PSD208" i="16"/>
  <c r="PSC208" i="16"/>
  <c r="PSB208" i="16"/>
  <c r="PSA208" i="16"/>
  <c r="PRZ208" i="16"/>
  <c r="PRY208" i="16"/>
  <c r="PRX208" i="16"/>
  <c r="PRW208" i="16"/>
  <c r="PRV208" i="16"/>
  <c r="PRU208" i="16"/>
  <c r="PRT208" i="16"/>
  <c r="PRS208" i="16"/>
  <c r="PRR208" i="16"/>
  <c r="PRQ208" i="16"/>
  <c r="PRP208" i="16"/>
  <c r="PRO208" i="16"/>
  <c r="PRN208" i="16"/>
  <c r="PRM208" i="16"/>
  <c r="PRL208" i="16"/>
  <c r="PRK208" i="16"/>
  <c r="PRJ208" i="16"/>
  <c r="PRI208" i="16"/>
  <c r="PRH208" i="16"/>
  <c r="PRG208" i="16"/>
  <c r="PRF208" i="16"/>
  <c r="PRE208" i="16"/>
  <c r="PRD208" i="16"/>
  <c r="PRC208" i="16"/>
  <c r="PRB208" i="16"/>
  <c r="PRA208" i="16"/>
  <c r="PQZ208" i="16"/>
  <c r="PQY208" i="16"/>
  <c r="PQX208" i="16"/>
  <c r="PQW208" i="16"/>
  <c r="PQV208" i="16"/>
  <c r="PQU208" i="16"/>
  <c r="PQT208" i="16"/>
  <c r="PQS208" i="16"/>
  <c r="PQR208" i="16"/>
  <c r="PQQ208" i="16"/>
  <c r="PQP208" i="16"/>
  <c r="PQO208" i="16"/>
  <c r="PQN208" i="16"/>
  <c r="PQM208" i="16"/>
  <c r="PQL208" i="16"/>
  <c r="PQK208" i="16"/>
  <c r="PQJ208" i="16"/>
  <c r="PQI208" i="16"/>
  <c r="PQH208" i="16"/>
  <c r="PQG208" i="16"/>
  <c r="PQF208" i="16"/>
  <c r="PQE208" i="16"/>
  <c r="PQD208" i="16"/>
  <c r="PQC208" i="16"/>
  <c r="PQB208" i="16"/>
  <c r="PQA208" i="16"/>
  <c r="PPZ208" i="16"/>
  <c r="PPY208" i="16"/>
  <c r="PPX208" i="16"/>
  <c r="PPW208" i="16"/>
  <c r="PPV208" i="16"/>
  <c r="PPU208" i="16"/>
  <c r="PPT208" i="16"/>
  <c r="PPS208" i="16"/>
  <c r="PPR208" i="16"/>
  <c r="PPQ208" i="16"/>
  <c r="PPP208" i="16"/>
  <c r="PPO208" i="16"/>
  <c r="PPN208" i="16"/>
  <c r="PPM208" i="16"/>
  <c r="PPL208" i="16"/>
  <c r="PPK208" i="16"/>
  <c r="PPJ208" i="16"/>
  <c r="PPI208" i="16"/>
  <c r="PPH208" i="16"/>
  <c r="PPG208" i="16"/>
  <c r="PPF208" i="16"/>
  <c r="PPE208" i="16"/>
  <c r="PPD208" i="16"/>
  <c r="PPC208" i="16"/>
  <c r="PPB208" i="16"/>
  <c r="PPA208" i="16"/>
  <c r="POZ208" i="16"/>
  <c r="POY208" i="16"/>
  <c r="POX208" i="16"/>
  <c r="POW208" i="16"/>
  <c r="POV208" i="16"/>
  <c r="POU208" i="16"/>
  <c r="POT208" i="16"/>
  <c r="POS208" i="16"/>
  <c r="POR208" i="16"/>
  <c r="POQ208" i="16"/>
  <c r="POP208" i="16"/>
  <c r="POO208" i="16"/>
  <c r="PON208" i="16"/>
  <c r="POM208" i="16"/>
  <c r="POL208" i="16"/>
  <c r="POK208" i="16"/>
  <c r="POJ208" i="16"/>
  <c r="POI208" i="16"/>
  <c r="POH208" i="16"/>
  <c r="POG208" i="16"/>
  <c r="POF208" i="16"/>
  <c r="POE208" i="16"/>
  <c r="POD208" i="16"/>
  <c r="POC208" i="16"/>
  <c r="POB208" i="16"/>
  <c r="POA208" i="16"/>
  <c r="PNZ208" i="16"/>
  <c r="PNY208" i="16"/>
  <c r="PNX208" i="16"/>
  <c r="PNW208" i="16"/>
  <c r="PNV208" i="16"/>
  <c r="PNU208" i="16"/>
  <c r="PNT208" i="16"/>
  <c r="PNS208" i="16"/>
  <c r="PNR208" i="16"/>
  <c r="PNQ208" i="16"/>
  <c r="PNP208" i="16"/>
  <c r="PNO208" i="16"/>
  <c r="PNN208" i="16"/>
  <c r="PNM208" i="16"/>
  <c r="PNL208" i="16"/>
  <c r="PNK208" i="16"/>
  <c r="PNJ208" i="16"/>
  <c r="PNI208" i="16"/>
  <c r="PNH208" i="16"/>
  <c r="PNG208" i="16"/>
  <c r="PNF208" i="16"/>
  <c r="PNE208" i="16"/>
  <c r="PND208" i="16"/>
  <c r="PNC208" i="16"/>
  <c r="PNB208" i="16"/>
  <c r="PNA208" i="16"/>
  <c r="PMZ208" i="16"/>
  <c r="PMY208" i="16"/>
  <c r="PMX208" i="16"/>
  <c r="PMW208" i="16"/>
  <c r="PMV208" i="16"/>
  <c r="PMU208" i="16"/>
  <c r="PMT208" i="16"/>
  <c r="PMS208" i="16"/>
  <c r="PMR208" i="16"/>
  <c r="PMQ208" i="16"/>
  <c r="PMP208" i="16"/>
  <c r="PMO208" i="16"/>
  <c r="PMN208" i="16"/>
  <c r="PMM208" i="16"/>
  <c r="PML208" i="16"/>
  <c r="PMK208" i="16"/>
  <c r="PMJ208" i="16"/>
  <c r="PMI208" i="16"/>
  <c r="PMH208" i="16"/>
  <c r="PMG208" i="16"/>
  <c r="PMF208" i="16"/>
  <c r="PME208" i="16"/>
  <c r="PMD208" i="16"/>
  <c r="PMC208" i="16"/>
  <c r="PMB208" i="16"/>
  <c r="PMA208" i="16"/>
  <c r="PLZ208" i="16"/>
  <c r="PLY208" i="16"/>
  <c r="PLX208" i="16"/>
  <c r="PLW208" i="16"/>
  <c r="PLV208" i="16"/>
  <c r="PLU208" i="16"/>
  <c r="PLT208" i="16"/>
  <c r="PLS208" i="16"/>
  <c r="PLR208" i="16"/>
  <c r="PLQ208" i="16"/>
  <c r="PLP208" i="16"/>
  <c r="PLO208" i="16"/>
  <c r="PLN208" i="16"/>
  <c r="PLM208" i="16"/>
  <c r="PLL208" i="16"/>
  <c r="PLK208" i="16"/>
  <c r="PLJ208" i="16"/>
  <c r="PLI208" i="16"/>
  <c r="PLH208" i="16"/>
  <c r="PLG208" i="16"/>
  <c r="PLF208" i="16"/>
  <c r="PLE208" i="16"/>
  <c r="PLD208" i="16"/>
  <c r="PLC208" i="16"/>
  <c r="PLB208" i="16"/>
  <c r="PLA208" i="16"/>
  <c r="PKZ208" i="16"/>
  <c r="PKY208" i="16"/>
  <c r="PKX208" i="16"/>
  <c r="PKW208" i="16"/>
  <c r="PKV208" i="16"/>
  <c r="PKU208" i="16"/>
  <c r="PKT208" i="16"/>
  <c r="PKS208" i="16"/>
  <c r="PKR208" i="16"/>
  <c r="PKQ208" i="16"/>
  <c r="PKP208" i="16"/>
  <c r="PKO208" i="16"/>
  <c r="PKN208" i="16"/>
  <c r="PKM208" i="16"/>
  <c r="PKL208" i="16"/>
  <c r="PKK208" i="16"/>
  <c r="PKJ208" i="16"/>
  <c r="PKI208" i="16"/>
  <c r="PKH208" i="16"/>
  <c r="PKG208" i="16"/>
  <c r="PKF208" i="16"/>
  <c r="PKE208" i="16"/>
  <c r="PKD208" i="16"/>
  <c r="PKC208" i="16"/>
  <c r="PKB208" i="16"/>
  <c r="PKA208" i="16"/>
  <c r="PJZ208" i="16"/>
  <c r="PJY208" i="16"/>
  <c r="PJX208" i="16"/>
  <c r="PJW208" i="16"/>
  <c r="PJV208" i="16"/>
  <c r="PJU208" i="16"/>
  <c r="PJT208" i="16"/>
  <c r="PJS208" i="16"/>
  <c r="PJR208" i="16"/>
  <c r="PJQ208" i="16"/>
  <c r="PJP208" i="16"/>
  <c r="PJO208" i="16"/>
  <c r="PJN208" i="16"/>
  <c r="PJM208" i="16"/>
  <c r="PJL208" i="16"/>
  <c r="PJK208" i="16"/>
  <c r="PJJ208" i="16"/>
  <c r="PJI208" i="16"/>
  <c r="PJH208" i="16"/>
  <c r="PJG208" i="16"/>
  <c r="PJF208" i="16"/>
  <c r="PJE208" i="16"/>
  <c r="PJD208" i="16"/>
  <c r="PJC208" i="16"/>
  <c r="PJB208" i="16"/>
  <c r="PJA208" i="16"/>
  <c r="PIZ208" i="16"/>
  <c r="PIY208" i="16"/>
  <c r="PIX208" i="16"/>
  <c r="PIW208" i="16"/>
  <c r="PIV208" i="16"/>
  <c r="PIU208" i="16"/>
  <c r="PIT208" i="16"/>
  <c r="PIS208" i="16"/>
  <c r="PIR208" i="16"/>
  <c r="PIQ208" i="16"/>
  <c r="PIP208" i="16"/>
  <c r="PIO208" i="16"/>
  <c r="PIN208" i="16"/>
  <c r="PIM208" i="16"/>
  <c r="PIL208" i="16"/>
  <c r="PIK208" i="16"/>
  <c r="PIJ208" i="16"/>
  <c r="PII208" i="16"/>
  <c r="PIH208" i="16"/>
  <c r="PIG208" i="16"/>
  <c r="PIF208" i="16"/>
  <c r="PIE208" i="16"/>
  <c r="PID208" i="16"/>
  <c r="PIC208" i="16"/>
  <c r="PIB208" i="16"/>
  <c r="PIA208" i="16"/>
  <c r="PHZ208" i="16"/>
  <c r="PHY208" i="16"/>
  <c r="PHX208" i="16"/>
  <c r="PHW208" i="16"/>
  <c r="PHV208" i="16"/>
  <c r="PHU208" i="16"/>
  <c r="PHT208" i="16"/>
  <c r="PHS208" i="16"/>
  <c r="PHR208" i="16"/>
  <c r="PHQ208" i="16"/>
  <c r="PHP208" i="16"/>
  <c r="PHO208" i="16"/>
  <c r="PHN208" i="16"/>
  <c r="PHM208" i="16"/>
  <c r="PHL208" i="16"/>
  <c r="PHK208" i="16"/>
  <c r="PHJ208" i="16"/>
  <c r="PHI208" i="16"/>
  <c r="PHH208" i="16"/>
  <c r="PHG208" i="16"/>
  <c r="PHF208" i="16"/>
  <c r="PHE208" i="16"/>
  <c r="PHD208" i="16"/>
  <c r="PHC208" i="16"/>
  <c r="PHB208" i="16"/>
  <c r="PHA208" i="16"/>
  <c r="PGZ208" i="16"/>
  <c r="PGY208" i="16"/>
  <c r="PGX208" i="16"/>
  <c r="PGW208" i="16"/>
  <c r="PGV208" i="16"/>
  <c r="PGU208" i="16"/>
  <c r="PGT208" i="16"/>
  <c r="PGS208" i="16"/>
  <c r="PGR208" i="16"/>
  <c r="PGQ208" i="16"/>
  <c r="PGP208" i="16"/>
  <c r="PGO208" i="16"/>
  <c r="PGN208" i="16"/>
  <c r="PGM208" i="16"/>
  <c r="PGL208" i="16"/>
  <c r="PGK208" i="16"/>
  <c r="PGJ208" i="16"/>
  <c r="PGI208" i="16"/>
  <c r="PGH208" i="16"/>
  <c r="PGG208" i="16"/>
  <c r="PGF208" i="16"/>
  <c r="PGE208" i="16"/>
  <c r="PGD208" i="16"/>
  <c r="PGC208" i="16"/>
  <c r="PGB208" i="16"/>
  <c r="PGA208" i="16"/>
  <c r="PFZ208" i="16"/>
  <c r="PFY208" i="16"/>
  <c r="PFX208" i="16"/>
  <c r="PFW208" i="16"/>
  <c r="PFV208" i="16"/>
  <c r="PFU208" i="16"/>
  <c r="PFT208" i="16"/>
  <c r="PFS208" i="16"/>
  <c r="PFR208" i="16"/>
  <c r="PFQ208" i="16"/>
  <c r="PFP208" i="16"/>
  <c r="PFO208" i="16"/>
  <c r="PFN208" i="16"/>
  <c r="PFM208" i="16"/>
  <c r="PFL208" i="16"/>
  <c r="PFK208" i="16"/>
  <c r="PFJ208" i="16"/>
  <c r="PFI208" i="16"/>
  <c r="PFH208" i="16"/>
  <c r="PFG208" i="16"/>
  <c r="PFF208" i="16"/>
  <c r="PFE208" i="16"/>
  <c r="PFD208" i="16"/>
  <c r="PFC208" i="16"/>
  <c r="PFB208" i="16"/>
  <c r="PFA208" i="16"/>
  <c r="PEZ208" i="16"/>
  <c r="PEY208" i="16"/>
  <c r="PEX208" i="16"/>
  <c r="PEW208" i="16"/>
  <c r="PEV208" i="16"/>
  <c r="PEU208" i="16"/>
  <c r="PET208" i="16"/>
  <c r="PES208" i="16"/>
  <c r="PER208" i="16"/>
  <c r="PEQ208" i="16"/>
  <c r="PEP208" i="16"/>
  <c r="PEO208" i="16"/>
  <c r="PEN208" i="16"/>
  <c r="PEM208" i="16"/>
  <c r="PEL208" i="16"/>
  <c r="PEK208" i="16"/>
  <c r="PEJ208" i="16"/>
  <c r="PEI208" i="16"/>
  <c r="PEH208" i="16"/>
  <c r="PEG208" i="16"/>
  <c r="PEF208" i="16"/>
  <c r="PEE208" i="16"/>
  <c r="PED208" i="16"/>
  <c r="PEC208" i="16"/>
  <c r="PEB208" i="16"/>
  <c r="PEA208" i="16"/>
  <c r="PDZ208" i="16"/>
  <c r="PDY208" i="16"/>
  <c r="PDX208" i="16"/>
  <c r="PDW208" i="16"/>
  <c r="PDV208" i="16"/>
  <c r="PDU208" i="16"/>
  <c r="PDT208" i="16"/>
  <c r="PDS208" i="16"/>
  <c r="PDR208" i="16"/>
  <c r="PDQ208" i="16"/>
  <c r="PDP208" i="16"/>
  <c r="PDO208" i="16"/>
  <c r="PDN208" i="16"/>
  <c r="PDM208" i="16"/>
  <c r="PDL208" i="16"/>
  <c r="PDK208" i="16"/>
  <c r="PDJ208" i="16"/>
  <c r="PDI208" i="16"/>
  <c r="PDH208" i="16"/>
  <c r="PDG208" i="16"/>
  <c r="PDF208" i="16"/>
  <c r="PDE208" i="16"/>
  <c r="PDD208" i="16"/>
  <c r="PDC208" i="16"/>
  <c r="PDB208" i="16"/>
  <c r="PDA208" i="16"/>
  <c r="PCZ208" i="16"/>
  <c r="PCY208" i="16"/>
  <c r="PCX208" i="16"/>
  <c r="PCW208" i="16"/>
  <c r="PCV208" i="16"/>
  <c r="PCU208" i="16"/>
  <c r="PCT208" i="16"/>
  <c r="PCS208" i="16"/>
  <c r="PCR208" i="16"/>
  <c r="PCQ208" i="16"/>
  <c r="PCP208" i="16"/>
  <c r="PCO208" i="16"/>
  <c r="PCN208" i="16"/>
  <c r="PCM208" i="16"/>
  <c r="PCL208" i="16"/>
  <c r="PCK208" i="16"/>
  <c r="PCJ208" i="16"/>
  <c r="PCI208" i="16"/>
  <c r="PCH208" i="16"/>
  <c r="PCG208" i="16"/>
  <c r="PCF208" i="16"/>
  <c r="PCE208" i="16"/>
  <c r="PCD208" i="16"/>
  <c r="PCC208" i="16"/>
  <c r="PCB208" i="16"/>
  <c r="PCA208" i="16"/>
  <c r="PBZ208" i="16"/>
  <c r="PBY208" i="16"/>
  <c r="PBX208" i="16"/>
  <c r="PBW208" i="16"/>
  <c r="PBV208" i="16"/>
  <c r="PBU208" i="16"/>
  <c r="PBT208" i="16"/>
  <c r="PBS208" i="16"/>
  <c r="PBR208" i="16"/>
  <c r="PBQ208" i="16"/>
  <c r="PBP208" i="16"/>
  <c r="PBO208" i="16"/>
  <c r="PBN208" i="16"/>
  <c r="PBM208" i="16"/>
  <c r="PBL208" i="16"/>
  <c r="PBK208" i="16"/>
  <c r="PBJ208" i="16"/>
  <c r="PBI208" i="16"/>
  <c r="PBH208" i="16"/>
  <c r="PBG208" i="16"/>
  <c r="PBF208" i="16"/>
  <c r="PBE208" i="16"/>
  <c r="PBD208" i="16"/>
  <c r="PBC208" i="16"/>
  <c r="PBB208" i="16"/>
  <c r="PBA208" i="16"/>
  <c r="PAZ208" i="16"/>
  <c r="PAY208" i="16"/>
  <c r="PAX208" i="16"/>
  <c r="PAW208" i="16"/>
  <c r="PAV208" i="16"/>
  <c r="PAU208" i="16"/>
  <c r="PAT208" i="16"/>
  <c r="PAS208" i="16"/>
  <c r="PAR208" i="16"/>
  <c r="PAQ208" i="16"/>
  <c r="PAP208" i="16"/>
  <c r="PAO208" i="16"/>
  <c r="PAN208" i="16"/>
  <c r="PAM208" i="16"/>
  <c r="PAL208" i="16"/>
  <c r="PAK208" i="16"/>
  <c r="PAJ208" i="16"/>
  <c r="PAI208" i="16"/>
  <c r="PAH208" i="16"/>
  <c r="PAG208" i="16"/>
  <c r="PAF208" i="16"/>
  <c r="PAE208" i="16"/>
  <c r="PAD208" i="16"/>
  <c r="PAC208" i="16"/>
  <c r="PAB208" i="16"/>
  <c r="PAA208" i="16"/>
  <c r="OZZ208" i="16"/>
  <c r="OZY208" i="16"/>
  <c r="OZX208" i="16"/>
  <c r="OZW208" i="16"/>
  <c r="OZV208" i="16"/>
  <c r="OZU208" i="16"/>
  <c r="OZT208" i="16"/>
  <c r="OZS208" i="16"/>
  <c r="OZR208" i="16"/>
  <c r="OZQ208" i="16"/>
  <c r="OZP208" i="16"/>
  <c r="OZO208" i="16"/>
  <c r="OZN208" i="16"/>
  <c r="OZM208" i="16"/>
  <c r="OZL208" i="16"/>
  <c r="OZK208" i="16"/>
  <c r="OZJ208" i="16"/>
  <c r="OZI208" i="16"/>
  <c r="OZH208" i="16"/>
  <c r="OZG208" i="16"/>
  <c r="OZF208" i="16"/>
  <c r="OZE208" i="16"/>
  <c r="OZD208" i="16"/>
  <c r="OZC208" i="16"/>
  <c r="OZB208" i="16"/>
  <c r="OZA208" i="16"/>
  <c r="OYZ208" i="16"/>
  <c r="OYY208" i="16"/>
  <c r="OYX208" i="16"/>
  <c r="OYW208" i="16"/>
  <c r="OYV208" i="16"/>
  <c r="OYU208" i="16"/>
  <c r="OYT208" i="16"/>
  <c r="OYS208" i="16"/>
  <c r="OYR208" i="16"/>
  <c r="OYQ208" i="16"/>
  <c r="OYP208" i="16"/>
  <c r="OYO208" i="16"/>
  <c r="OYN208" i="16"/>
  <c r="OYM208" i="16"/>
  <c r="OYL208" i="16"/>
  <c r="OYK208" i="16"/>
  <c r="OYJ208" i="16"/>
  <c r="OYI208" i="16"/>
  <c r="OYH208" i="16"/>
  <c r="OYG208" i="16"/>
  <c r="OYF208" i="16"/>
  <c r="OYE208" i="16"/>
  <c r="OYD208" i="16"/>
  <c r="OYC208" i="16"/>
  <c r="OYB208" i="16"/>
  <c r="OYA208" i="16"/>
  <c r="OXZ208" i="16"/>
  <c r="OXY208" i="16"/>
  <c r="OXX208" i="16"/>
  <c r="OXW208" i="16"/>
  <c r="OXV208" i="16"/>
  <c r="OXU208" i="16"/>
  <c r="OXT208" i="16"/>
  <c r="OXS208" i="16"/>
  <c r="OXR208" i="16"/>
  <c r="OXQ208" i="16"/>
  <c r="OXP208" i="16"/>
  <c r="OXO208" i="16"/>
  <c r="OXN208" i="16"/>
  <c r="OXM208" i="16"/>
  <c r="OXL208" i="16"/>
  <c r="OXK208" i="16"/>
  <c r="OXJ208" i="16"/>
  <c r="OXI208" i="16"/>
  <c r="OXH208" i="16"/>
  <c r="OXG208" i="16"/>
  <c r="OXF208" i="16"/>
  <c r="OXE208" i="16"/>
  <c r="OXD208" i="16"/>
  <c r="OXC208" i="16"/>
  <c r="OXB208" i="16"/>
  <c r="OXA208" i="16"/>
  <c r="OWZ208" i="16"/>
  <c r="OWY208" i="16"/>
  <c r="OWX208" i="16"/>
  <c r="OWW208" i="16"/>
  <c r="OWV208" i="16"/>
  <c r="OWU208" i="16"/>
  <c r="OWT208" i="16"/>
  <c r="OWS208" i="16"/>
  <c r="OWR208" i="16"/>
  <c r="OWQ208" i="16"/>
  <c r="OWP208" i="16"/>
  <c r="OWO208" i="16"/>
  <c r="OWN208" i="16"/>
  <c r="OWM208" i="16"/>
  <c r="OWL208" i="16"/>
  <c r="OWK208" i="16"/>
  <c r="OWJ208" i="16"/>
  <c r="OWI208" i="16"/>
  <c r="OWH208" i="16"/>
  <c r="OWG208" i="16"/>
  <c r="OWF208" i="16"/>
  <c r="OWE208" i="16"/>
  <c r="OWD208" i="16"/>
  <c r="OWC208" i="16"/>
  <c r="OWB208" i="16"/>
  <c r="OWA208" i="16"/>
  <c r="OVZ208" i="16"/>
  <c r="OVY208" i="16"/>
  <c r="OVX208" i="16"/>
  <c r="OVW208" i="16"/>
  <c r="OVV208" i="16"/>
  <c r="OVU208" i="16"/>
  <c r="OVT208" i="16"/>
  <c r="OVS208" i="16"/>
  <c r="OVR208" i="16"/>
  <c r="OVQ208" i="16"/>
  <c r="OVP208" i="16"/>
  <c r="OVO208" i="16"/>
  <c r="OVN208" i="16"/>
  <c r="OVM208" i="16"/>
  <c r="OVL208" i="16"/>
  <c r="OVK208" i="16"/>
  <c r="OVJ208" i="16"/>
  <c r="OVI208" i="16"/>
  <c r="OVH208" i="16"/>
  <c r="OVG208" i="16"/>
  <c r="OVF208" i="16"/>
  <c r="OVE208" i="16"/>
  <c r="OVD208" i="16"/>
  <c r="OVC208" i="16"/>
  <c r="OVB208" i="16"/>
  <c r="OVA208" i="16"/>
  <c r="OUZ208" i="16"/>
  <c r="OUY208" i="16"/>
  <c r="OUX208" i="16"/>
  <c r="OUW208" i="16"/>
  <c r="OUV208" i="16"/>
  <c r="OUU208" i="16"/>
  <c r="OUT208" i="16"/>
  <c r="OUS208" i="16"/>
  <c r="OUR208" i="16"/>
  <c r="OUQ208" i="16"/>
  <c r="OUP208" i="16"/>
  <c r="OUO208" i="16"/>
  <c r="OUN208" i="16"/>
  <c r="OUM208" i="16"/>
  <c r="OUL208" i="16"/>
  <c r="OUK208" i="16"/>
  <c r="OUJ208" i="16"/>
  <c r="OUI208" i="16"/>
  <c r="OUH208" i="16"/>
  <c r="OUG208" i="16"/>
  <c r="OUF208" i="16"/>
  <c r="OUE208" i="16"/>
  <c r="OUD208" i="16"/>
  <c r="OUC208" i="16"/>
  <c r="OUB208" i="16"/>
  <c r="OUA208" i="16"/>
  <c r="OTZ208" i="16"/>
  <c r="OTY208" i="16"/>
  <c r="OTX208" i="16"/>
  <c r="OTW208" i="16"/>
  <c r="OTV208" i="16"/>
  <c r="OTU208" i="16"/>
  <c r="OTT208" i="16"/>
  <c r="OTS208" i="16"/>
  <c r="OTR208" i="16"/>
  <c r="OTQ208" i="16"/>
  <c r="OTP208" i="16"/>
  <c r="OTO208" i="16"/>
  <c r="OTN208" i="16"/>
  <c r="OTM208" i="16"/>
  <c r="OTL208" i="16"/>
  <c r="OTK208" i="16"/>
  <c r="OTJ208" i="16"/>
  <c r="OTI208" i="16"/>
  <c r="OTH208" i="16"/>
  <c r="OTG208" i="16"/>
  <c r="OTF208" i="16"/>
  <c r="OTE208" i="16"/>
  <c r="OTD208" i="16"/>
  <c r="OTC208" i="16"/>
  <c r="OTB208" i="16"/>
  <c r="OTA208" i="16"/>
  <c r="OSZ208" i="16"/>
  <c r="OSY208" i="16"/>
  <c r="OSX208" i="16"/>
  <c r="OSW208" i="16"/>
  <c r="OSV208" i="16"/>
  <c r="OSU208" i="16"/>
  <c r="OST208" i="16"/>
  <c r="OSS208" i="16"/>
  <c r="OSR208" i="16"/>
  <c r="OSQ208" i="16"/>
  <c r="OSP208" i="16"/>
  <c r="OSO208" i="16"/>
  <c r="OSN208" i="16"/>
  <c r="OSM208" i="16"/>
  <c r="OSL208" i="16"/>
  <c r="OSK208" i="16"/>
  <c r="OSJ208" i="16"/>
  <c r="OSI208" i="16"/>
  <c r="OSH208" i="16"/>
  <c r="OSG208" i="16"/>
  <c r="OSF208" i="16"/>
  <c r="OSE208" i="16"/>
  <c r="OSD208" i="16"/>
  <c r="OSC208" i="16"/>
  <c r="OSB208" i="16"/>
  <c r="OSA208" i="16"/>
  <c r="ORZ208" i="16"/>
  <c r="ORY208" i="16"/>
  <c r="ORX208" i="16"/>
  <c r="ORW208" i="16"/>
  <c r="ORV208" i="16"/>
  <c r="ORU208" i="16"/>
  <c r="ORT208" i="16"/>
  <c r="ORS208" i="16"/>
  <c r="ORR208" i="16"/>
  <c r="ORQ208" i="16"/>
  <c r="ORP208" i="16"/>
  <c r="ORO208" i="16"/>
  <c r="ORN208" i="16"/>
  <c r="ORM208" i="16"/>
  <c r="ORL208" i="16"/>
  <c r="ORK208" i="16"/>
  <c r="ORJ208" i="16"/>
  <c r="ORI208" i="16"/>
  <c r="ORH208" i="16"/>
  <c r="ORG208" i="16"/>
  <c r="ORF208" i="16"/>
  <c r="ORE208" i="16"/>
  <c r="ORD208" i="16"/>
  <c r="ORC208" i="16"/>
  <c r="ORB208" i="16"/>
  <c r="ORA208" i="16"/>
  <c r="OQZ208" i="16"/>
  <c r="OQY208" i="16"/>
  <c r="OQX208" i="16"/>
  <c r="OQW208" i="16"/>
  <c r="OQV208" i="16"/>
  <c r="OQU208" i="16"/>
  <c r="OQT208" i="16"/>
  <c r="OQS208" i="16"/>
  <c r="OQR208" i="16"/>
  <c r="OQQ208" i="16"/>
  <c r="OQP208" i="16"/>
  <c r="OQO208" i="16"/>
  <c r="OQN208" i="16"/>
  <c r="OQM208" i="16"/>
  <c r="OQL208" i="16"/>
  <c r="OQK208" i="16"/>
  <c r="OQJ208" i="16"/>
  <c r="OQI208" i="16"/>
  <c r="OQH208" i="16"/>
  <c r="OQG208" i="16"/>
  <c r="OQF208" i="16"/>
  <c r="OQE208" i="16"/>
  <c r="OQD208" i="16"/>
  <c r="OQC208" i="16"/>
  <c r="OQB208" i="16"/>
  <c r="OQA208" i="16"/>
  <c r="OPZ208" i="16"/>
  <c r="OPY208" i="16"/>
  <c r="OPX208" i="16"/>
  <c r="OPW208" i="16"/>
  <c r="OPV208" i="16"/>
  <c r="OPU208" i="16"/>
  <c r="OPT208" i="16"/>
  <c r="OPS208" i="16"/>
  <c r="OPR208" i="16"/>
  <c r="OPQ208" i="16"/>
  <c r="OPP208" i="16"/>
  <c r="OPO208" i="16"/>
  <c r="OPN208" i="16"/>
  <c r="OPM208" i="16"/>
  <c r="OPL208" i="16"/>
  <c r="OPK208" i="16"/>
  <c r="OPJ208" i="16"/>
  <c r="OPI208" i="16"/>
  <c r="OPH208" i="16"/>
  <c r="OPG208" i="16"/>
  <c r="OPF208" i="16"/>
  <c r="OPE208" i="16"/>
  <c r="OPD208" i="16"/>
  <c r="OPC208" i="16"/>
  <c r="OPB208" i="16"/>
  <c r="OPA208" i="16"/>
  <c r="OOZ208" i="16"/>
  <c r="OOY208" i="16"/>
  <c r="OOX208" i="16"/>
  <c r="OOW208" i="16"/>
  <c r="OOV208" i="16"/>
  <c r="OOU208" i="16"/>
  <c r="OOT208" i="16"/>
  <c r="OOS208" i="16"/>
  <c r="OOR208" i="16"/>
  <c r="OOQ208" i="16"/>
  <c r="OOP208" i="16"/>
  <c r="OOO208" i="16"/>
  <c r="OON208" i="16"/>
  <c r="OOM208" i="16"/>
  <c r="OOL208" i="16"/>
  <c r="OOK208" i="16"/>
  <c r="OOJ208" i="16"/>
  <c r="OOI208" i="16"/>
  <c r="OOH208" i="16"/>
  <c r="OOG208" i="16"/>
  <c r="OOF208" i="16"/>
  <c r="OOE208" i="16"/>
  <c r="OOD208" i="16"/>
  <c r="OOC208" i="16"/>
  <c r="OOB208" i="16"/>
  <c r="OOA208" i="16"/>
  <c r="ONZ208" i="16"/>
  <c r="ONY208" i="16"/>
  <c r="ONX208" i="16"/>
  <c r="ONW208" i="16"/>
  <c r="ONV208" i="16"/>
  <c r="ONU208" i="16"/>
  <c r="ONT208" i="16"/>
  <c r="ONS208" i="16"/>
  <c r="ONR208" i="16"/>
  <c r="ONQ208" i="16"/>
  <c r="ONP208" i="16"/>
  <c r="ONO208" i="16"/>
  <c r="ONN208" i="16"/>
  <c r="ONM208" i="16"/>
  <c r="ONL208" i="16"/>
  <c r="ONK208" i="16"/>
  <c r="ONJ208" i="16"/>
  <c r="ONI208" i="16"/>
  <c r="ONH208" i="16"/>
  <c r="ONG208" i="16"/>
  <c r="ONF208" i="16"/>
  <c r="ONE208" i="16"/>
  <c r="OND208" i="16"/>
  <c r="ONC208" i="16"/>
  <c r="ONB208" i="16"/>
  <c r="ONA208" i="16"/>
  <c r="OMZ208" i="16"/>
  <c r="OMY208" i="16"/>
  <c r="OMX208" i="16"/>
  <c r="OMW208" i="16"/>
  <c r="OMV208" i="16"/>
  <c r="OMU208" i="16"/>
  <c r="OMT208" i="16"/>
  <c r="OMS208" i="16"/>
  <c r="OMR208" i="16"/>
  <c r="OMQ208" i="16"/>
  <c r="OMP208" i="16"/>
  <c r="OMO208" i="16"/>
  <c r="OMN208" i="16"/>
  <c r="OMM208" i="16"/>
  <c r="OML208" i="16"/>
  <c r="OMK208" i="16"/>
  <c r="OMJ208" i="16"/>
  <c r="OMI208" i="16"/>
  <c r="OMH208" i="16"/>
  <c r="OMG208" i="16"/>
  <c r="OMF208" i="16"/>
  <c r="OME208" i="16"/>
  <c r="OMD208" i="16"/>
  <c r="OMC208" i="16"/>
  <c r="OMB208" i="16"/>
  <c r="OMA208" i="16"/>
  <c r="OLZ208" i="16"/>
  <c r="OLY208" i="16"/>
  <c r="OLX208" i="16"/>
  <c r="OLW208" i="16"/>
  <c r="OLV208" i="16"/>
  <c r="OLU208" i="16"/>
  <c r="OLT208" i="16"/>
  <c r="OLS208" i="16"/>
  <c r="OLR208" i="16"/>
  <c r="OLQ208" i="16"/>
  <c r="OLP208" i="16"/>
  <c r="OLO208" i="16"/>
  <c r="OLN208" i="16"/>
  <c r="OLM208" i="16"/>
  <c r="OLL208" i="16"/>
  <c r="OLK208" i="16"/>
  <c r="OLJ208" i="16"/>
  <c r="OLI208" i="16"/>
  <c r="OLH208" i="16"/>
  <c r="OLG208" i="16"/>
  <c r="OLF208" i="16"/>
  <c r="OLE208" i="16"/>
  <c r="OLD208" i="16"/>
  <c r="OLC208" i="16"/>
  <c r="OLB208" i="16"/>
  <c r="OLA208" i="16"/>
  <c r="OKZ208" i="16"/>
  <c r="OKY208" i="16"/>
  <c r="OKX208" i="16"/>
  <c r="OKW208" i="16"/>
  <c r="OKV208" i="16"/>
  <c r="OKU208" i="16"/>
  <c r="OKT208" i="16"/>
  <c r="OKS208" i="16"/>
  <c r="OKR208" i="16"/>
  <c r="OKQ208" i="16"/>
  <c r="OKP208" i="16"/>
  <c r="OKO208" i="16"/>
  <c r="OKN208" i="16"/>
  <c r="OKM208" i="16"/>
  <c r="OKL208" i="16"/>
  <c r="OKK208" i="16"/>
  <c r="OKJ208" i="16"/>
  <c r="OKI208" i="16"/>
  <c r="OKH208" i="16"/>
  <c r="OKG208" i="16"/>
  <c r="OKF208" i="16"/>
  <c r="OKE208" i="16"/>
  <c r="OKD208" i="16"/>
  <c r="OKC208" i="16"/>
  <c r="OKB208" i="16"/>
  <c r="OKA208" i="16"/>
  <c r="OJZ208" i="16"/>
  <c r="OJY208" i="16"/>
  <c r="OJX208" i="16"/>
  <c r="OJW208" i="16"/>
  <c r="OJV208" i="16"/>
  <c r="OJU208" i="16"/>
  <c r="OJT208" i="16"/>
  <c r="OJS208" i="16"/>
  <c r="OJR208" i="16"/>
  <c r="OJQ208" i="16"/>
  <c r="OJP208" i="16"/>
  <c r="OJO208" i="16"/>
  <c r="OJN208" i="16"/>
  <c r="OJM208" i="16"/>
  <c r="OJL208" i="16"/>
  <c r="OJK208" i="16"/>
  <c r="OJJ208" i="16"/>
  <c r="OJI208" i="16"/>
  <c r="OJH208" i="16"/>
  <c r="OJG208" i="16"/>
  <c r="OJF208" i="16"/>
  <c r="OJE208" i="16"/>
  <c r="OJD208" i="16"/>
  <c r="OJC208" i="16"/>
  <c r="OJB208" i="16"/>
  <c r="OJA208" i="16"/>
  <c r="OIZ208" i="16"/>
  <c r="OIY208" i="16"/>
  <c r="OIX208" i="16"/>
  <c r="OIW208" i="16"/>
  <c r="OIV208" i="16"/>
  <c r="OIU208" i="16"/>
  <c r="OIT208" i="16"/>
  <c r="OIS208" i="16"/>
  <c r="OIR208" i="16"/>
  <c r="OIQ208" i="16"/>
  <c r="OIP208" i="16"/>
  <c r="OIO208" i="16"/>
  <c r="OIN208" i="16"/>
  <c r="OIM208" i="16"/>
  <c r="OIL208" i="16"/>
  <c r="OIK208" i="16"/>
  <c r="OIJ208" i="16"/>
  <c r="OII208" i="16"/>
  <c r="OIH208" i="16"/>
  <c r="OIG208" i="16"/>
  <c r="OIF208" i="16"/>
  <c r="OIE208" i="16"/>
  <c r="OID208" i="16"/>
  <c r="OIC208" i="16"/>
  <c r="OIB208" i="16"/>
  <c r="OIA208" i="16"/>
  <c r="OHZ208" i="16"/>
  <c r="OHY208" i="16"/>
  <c r="OHX208" i="16"/>
  <c r="OHW208" i="16"/>
  <c r="OHV208" i="16"/>
  <c r="OHU208" i="16"/>
  <c r="OHT208" i="16"/>
  <c r="OHS208" i="16"/>
  <c r="OHR208" i="16"/>
  <c r="OHQ208" i="16"/>
  <c r="OHP208" i="16"/>
  <c r="OHO208" i="16"/>
  <c r="OHN208" i="16"/>
  <c r="OHM208" i="16"/>
  <c r="OHL208" i="16"/>
  <c r="OHK208" i="16"/>
  <c r="OHJ208" i="16"/>
  <c r="OHI208" i="16"/>
  <c r="OHH208" i="16"/>
  <c r="OHG208" i="16"/>
  <c r="OHF208" i="16"/>
  <c r="OHE208" i="16"/>
  <c r="OHD208" i="16"/>
  <c r="OHC208" i="16"/>
  <c r="OHB208" i="16"/>
  <c r="OHA208" i="16"/>
  <c r="OGZ208" i="16"/>
  <c r="OGY208" i="16"/>
  <c r="OGX208" i="16"/>
  <c r="OGW208" i="16"/>
  <c r="OGV208" i="16"/>
  <c r="OGU208" i="16"/>
  <c r="OGT208" i="16"/>
  <c r="OGS208" i="16"/>
  <c r="OGR208" i="16"/>
  <c r="OGQ208" i="16"/>
  <c r="OGP208" i="16"/>
  <c r="OGO208" i="16"/>
  <c r="OGN208" i="16"/>
  <c r="OGM208" i="16"/>
  <c r="OGL208" i="16"/>
  <c r="OGK208" i="16"/>
  <c r="OGJ208" i="16"/>
  <c r="OGI208" i="16"/>
  <c r="OGH208" i="16"/>
  <c r="OGG208" i="16"/>
  <c r="OGF208" i="16"/>
  <c r="OGE208" i="16"/>
  <c r="OGD208" i="16"/>
  <c r="OGC208" i="16"/>
  <c r="OGB208" i="16"/>
  <c r="OGA208" i="16"/>
  <c r="OFZ208" i="16"/>
  <c r="OFY208" i="16"/>
  <c r="OFX208" i="16"/>
  <c r="OFW208" i="16"/>
  <c r="OFV208" i="16"/>
  <c r="OFU208" i="16"/>
  <c r="OFT208" i="16"/>
  <c r="OFS208" i="16"/>
  <c r="OFR208" i="16"/>
  <c r="OFQ208" i="16"/>
  <c r="OFP208" i="16"/>
  <c r="OFO208" i="16"/>
  <c r="OFN208" i="16"/>
  <c r="OFM208" i="16"/>
  <c r="OFL208" i="16"/>
  <c r="OFK208" i="16"/>
  <c r="OFJ208" i="16"/>
  <c r="OFI208" i="16"/>
  <c r="OFH208" i="16"/>
  <c r="OFG208" i="16"/>
  <c r="OFF208" i="16"/>
  <c r="OFE208" i="16"/>
  <c r="OFD208" i="16"/>
  <c r="OFC208" i="16"/>
  <c r="OFB208" i="16"/>
  <c r="OFA208" i="16"/>
  <c r="OEZ208" i="16"/>
  <c r="OEY208" i="16"/>
  <c r="OEX208" i="16"/>
  <c r="OEW208" i="16"/>
  <c r="OEV208" i="16"/>
  <c r="OEU208" i="16"/>
  <c r="OET208" i="16"/>
  <c r="OES208" i="16"/>
  <c r="OER208" i="16"/>
  <c r="OEQ208" i="16"/>
  <c r="OEP208" i="16"/>
  <c r="OEO208" i="16"/>
  <c r="OEN208" i="16"/>
  <c r="OEM208" i="16"/>
  <c r="OEL208" i="16"/>
  <c r="OEK208" i="16"/>
  <c r="OEJ208" i="16"/>
  <c r="OEI208" i="16"/>
  <c r="OEH208" i="16"/>
  <c r="OEG208" i="16"/>
  <c r="OEF208" i="16"/>
  <c r="OEE208" i="16"/>
  <c r="OED208" i="16"/>
  <c r="OEC208" i="16"/>
  <c r="OEB208" i="16"/>
  <c r="OEA208" i="16"/>
  <c r="ODZ208" i="16"/>
  <c r="ODY208" i="16"/>
  <c r="ODX208" i="16"/>
  <c r="ODW208" i="16"/>
  <c r="ODV208" i="16"/>
  <c r="ODU208" i="16"/>
  <c r="ODT208" i="16"/>
  <c r="ODS208" i="16"/>
  <c r="ODR208" i="16"/>
  <c r="ODQ208" i="16"/>
  <c r="ODP208" i="16"/>
  <c r="ODO208" i="16"/>
  <c r="ODN208" i="16"/>
  <c r="ODM208" i="16"/>
  <c r="ODL208" i="16"/>
  <c r="ODK208" i="16"/>
  <c r="ODJ208" i="16"/>
  <c r="ODI208" i="16"/>
  <c r="ODH208" i="16"/>
  <c r="ODG208" i="16"/>
  <c r="ODF208" i="16"/>
  <c r="ODE208" i="16"/>
  <c r="ODD208" i="16"/>
  <c r="ODC208" i="16"/>
  <c r="ODB208" i="16"/>
  <c r="ODA208" i="16"/>
  <c r="OCZ208" i="16"/>
  <c r="OCY208" i="16"/>
  <c r="OCX208" i="16"/>
  <c r="OCW208" i="16"/>
  <c r="OCV208" i="16"/>
  <c r="OCU208" i="16"/>
  <c r="OCT208" i="16"/>
  <c r="OCS208" i="16"/>
  <c r="OCR208" i="16"/>
  <c r="OCQ208" i="16"/>
  <c r="OCP208" i="16"/>
  <c r="OCO208" i="16"/>
  <c r="OCN208" i="16"/>
  <c r="OCM208" i="16"/>
  <c r="OCL208" i="16"/>
  <c r="OCK208" i="16"/>
  <c r="OCJ208" i="16"/>
  <c r="OCI208" i="16"/>
  <c r="OCH208" i="16"/>
  <c r="OCG208" i="16"/>
  <c r="OCF208" i="16"/>
  <c r="OCE208" i="16"/>
  <c r="OCD208" i="16"/>
  <c r="OCC208" i="16"/>
  <c r="OCB208" i="16"/>
  <c r="OCA208" i="16"/>
  <c r="OBZ208" i="16"/>
  <c r="OBY208" i="16"/>
  <c r="OBX208" i="16"/>
  <c r="OBW208" i="16"/>
  <c r="OBV208" i="16"/>
  <c r="OBU208" i="16"/>
  <c r="OBT208" i="16"/>
  <c r="OBS208" i="16"/>
  <c r="OBR208" i="16"/>
  <c r="OBQ208" i="16"/>
  <c r="OBP208" i="16"/>
  <c r="OBO208" i="16"/>
  <c r="OBN208" i="16"/>
  <c r="OBM208" i="16"/>
  <c r="OBL208" i="16"/>
  <c r="OBK208" i="16"/>
  <c r="OBJ208" i="16"/>
  <c r="OBI208" i="16"/>
  <c r="OBH208" i="16"/>
  <c r="OBG208" i="16"/>
  <c r="OBF208" i="16"/>
  <c r="OBE208" i="16"/>
  <c r="OBD208" i="16"/>
  <c r="OBC208" i="16"/>
  <c r="OBB208" i="16"/>
  <c r="OBA208" i="16"/>
  <c r="OAZ208" i="16"/>
  <c r="OAY208" i="16"/>
  <c r="OAX208" i="16"/>
  <c r="OAW208" i="16"/>
  <c r="OAV208" i="16"/>
  <c r="OAU208" i="16"/>
  <c r="OAT208" i="16"/>
  <c r="OAS208" i="16"/>
  <c r="OAR208" i="16"/>
  <c r="OAQ208" i="16"/>
  <c r="OAP208" i="16"/>
  <c r="OAO208" i="16"/>
  <c r="OAN208" i="16"/>
  <c r="OAM208" i="16"/>
  <c r="OAL208" i="16"/>
  <c r="OAK208" i="16"/>
  <c r="OAJ208" i="16"/>
  <c r="OAI208" i="16"/>
  <c r="OAH208" i="16"/>
  <c r="OAG208" i="16"/>
  <c r="OAF208" i="16"/>
  <c r="OAE208" i="16"/>
  <c r="OAD208" i="16"/>
  <c r="OAC208" i="16"/>
  <c r="OAB208" i="16"/>
  <c r="OAA208" i="16"/>
  <c r="NZZ208" i="16"/>
  <c r="NZY208" i="16"/>
  <c r="NZX208" i="16"/>
  <c r="NZW208" i="16"/>
  <c r="NZV208" i="16"/>
  <c r="NZU208" i="16"/>
  <c r="NZT208" i="16"/>
  <c r="NZS208" i="16"/>
  <c r="NZR208" i="16"/>
  <c r="NZQ208" i="16"/>
  <c r="NZP208" i="16"/>
  <c r="NZO208" i="16"/>
  <c r="NZN208" i="16"/>
  <c r="NZM208" i="16"/>
  <c r="NZL208" i="16"/>
  <c r="NZK208" i="16"/>
  <c r="NZJ208" i="16"/>
  <c r="NZI208" i="16"/>
  <c r="NZH208" i="16"/>
  <c r="NZG208" i="16"/>
  <c r="NZF208" i="16"/>
  <c r="NZE208" i="16"/>
  <c r="NZD208" i="16"/>
  <c r="NZC208" i="16"/>
  <c r="NZB208" i="16"/>
  <c r="NZA208" i="16"/>
  <c r="NYZ208" i="16"/>
  <c r="NYY208" i="16"/>
  <c r="NYX208" i="16"/>
  <c r="NYW208" i="16"/>
  <c r="NYV208" i="16"/>
  <c r="NYU208" i="16"/>
  <c r="NYT208" i="16"/>
  <c r="NYS208" i="16"/>
  <c r="NYR208" i="16"/>
  <c r="NYQ208" i="16"/>
  <c r="NYP208" i="16"/>
  <c r="NYO208" i="16"/>
  <c r="NYN208" i="16"/>
  <c r="NYM208" i="16"/>
  <c r="NYL208" i="16"/>
  <c r="NYK208" i="16"/>
  <c r="NYJ208" i="16"/>
  <c r="NYI208" i="16"/>
  <c r="NYH208" i="16"/>
  <c r="NYG208" i="16"/>
  <c r="NYF208" i="16"/>
  <c r="NYE208" i="16"/>
  <c r="NYD208" i="16"/>
  <c r="NYC208" i="16"/>
  <c r="NYB208" i="16"/>
  <c r="NYA208" i="16"/>
  <c r="NXZ208" i="16"/>
  <c r="NXY208" i="16"/>
  <c r="NXX208" i="16"/>
  <c r="NXW208" i="16"/>
  <c r="NXV208" i="16"/>
  <c r="NXU208" i="16"/>
  <c r="NXT208" i="16"/>
  <c r="NXS208" i="16"/>
  <c r="NXR208" i="16"/>
  <c r="NXQ208" i="16"/>
  <c r="NXP208" i="16"/>
  <c r="NXO208" i="16"/>
  <c r="NXN208" i="16"/>
  <c r="NXM208" i="16"/>
  <c r="NXL208" i="16"/>
  <c r="NXK208" i="16"/>
  <c r="NXJ208" i="16"/>
  <c r="NXI208" i="16"/>
  <c r="NXH208" i="16"/>
  <c r="NXG208" i="16"/>
  <c r="NXF208" i="16"/>
  <c r="NXE208" i="16"/>
  <c r="NXD208" i="16"/>
  <c r="NXC208" i="16"/>
  <c r="NXB208" i="16"/>
  <c r="NXA208" i="16"/>
  <c r="NWZ208" i="16"/>
  <c r="NWY208" i="16"/>
  <c r="NWX208" i="16"/>
  <c r="NWW208" i="16"/>
  <c r="NWV208" i="16"/>
  <c r="NWU208" i="16"/>
  <c r="NWT208" i="16"/>
  <c r="NWS208" i="16"/>
  <c r="NWR208" i="16"/>
  <c r="NWQ208" i="16"/>
  <c r="NWP208" i="16"/>
  <c r="NWO208" i="16"/>
  <c r="NWN208" i="16"/>
  <c r="NWM208" i="16"/>
  <c r="NWL208" i="16"/>
  <c r="NWK208" i="16"/>
  <c r="NWJ208" i="16"/>
  <c r="NWI208" i="16"/>
  <c r="NWH208" i="16"/>
  <c r="NWG208" i="16"/>
  <c r="NWF208" i="16"/>
  <c r="NWE208" i="16"/>
  <c r="NWD208" i="16"/>
  <c r="NWC208" i="16"/>
  <c r="NWB208" i="16"/>
  <c r="NWA208" i="16"/>
  <c r="NVZ208" i="16"/>
  <c r="NVY208" i="16"/>
  <c r="NVX208" i="16"/>
  <c r="NVW208" i="16"/>
  <c r="NVV208" i="16"/>
  <c r="NVU208" i="16"/>
  <c r="NVT208" i="16"/>
  <c r="NVS208" i="16"/>
  <c r="NVR208" i="16"/>
  <c r="NVQ208" i="16"/>
  <c r="NVP208" i="16"/>
  <c r="NVO208" i="16"/>
  <c r="NVN208" i="16"/>
  <c r="NVM208" i="16"/>
  <c r="NVL208" i="16"/>
  <c r="NVK208" i="16"/>
  <c r="NVJ208" i="16"/>
  <c r="NVI208" i="16"/>
  <c r="NVH208" i="16"/>
  <c r="NVG208" i="16"/>
  <c r="NVF208" i="16"/>
  <c r="NVE208" i="16"/>
  <c r="NVD208" i="16"/>
  <c r="NVC208" i="16"/>
  <c r="NVB208" i="16"/>
  <c r="NVA208" i="16"/>
  <c r="NUZ208" i="16"/>
  <c r="NUY208" i="16"/>
  <c r="NUX208" i="16"/>
  <c r="NUW208" i="16"/>
  <c r="NUV208" i="16"/>
  <c r="NUU208" i="16"/>
  <c r="NUT208" i="16"/>
  <c r="NUS208" i="16"/>
  <c r="NUR208" i="16"/>
  <c r="NUQ208" i="16"/>
  <c r="NUP208" i="16"/>
  <c r="NUO208" i="16"/>
  <c r="NUN208" i="16"/>
  <c r="NUM208" i="16"/>
  <c r="NUL208" i="16"/>
  <c r="NUK208" i="16"/>
  <c r="NUJ208" i="16"/>
  <c r="NUI208" i="16"/>
  <c r="NUH208" i="16"/>
  <c r="NUG208" i="16"/>
  <c r="NUF208" i="16"/>
  <c r="NUE208" i="16"/>
  <c r="NUD208" i="16"/>
  <c r="NUC208" i="16"/>
  <c r="NUB208" i="16"/>
  <c r="NUA208" i="16"/>
  <c r="NTZ208" i="16"/>
  <c r="NTY208" i="16"/>
  <c r="NTX208" i="16"/>
  <c r="NTW208" i="16"/>
  <c r="NTV208" i="16"/>
  <c r="NTU208" i="16"/>
  <c r="NTT208" i="16"/>
  <c r="NTS208" i="16"/>
  <c r="NTR208" i="16"/>
  <c r="NTQ208" i="16"/>
  <c r="NTP208" i="16"/>
  <c r="NTO208" i="16"/>
  <c r="NTN208" i="16"/>
  <c r="NTM208" i="16"/>
  <c r="NTL208" i="16"/>
  <c r="NTK208" i="16"/>
  <c r="NTJ208" i="16"/>
  <c r="NTI208" i="16"/>
  <c r="NTH208" i="16"/>
  <c r="NTG208" i="16"/>
  <c r="NTF208" i="16"/>
  <c r="NTE208" i="16"/>
  <c r="NTD208" i="16"/>
  <c r="NTC208" i="16"/>
  <c r="NTB208" i="16"/>
  <c r="NTA208" i="16"/>
  <c r="NSZ208" i="16"/>
  <c r="NSY208" i="16"/>
  <c r="NSX208" i="16"/>
  <c r="NSW208" i="16"/>
  <c r="NSV208" i="16"/>
  <c r="NSU208" i="16"/>
  <c r="NST208" i="16"/>
  <c r="NSS208" i="16"/>
  <c r="NSR208" i="16"/>
  <c r="NSQ208" i="16"/>
  <c r="NSP208" i="16"/>
  <c r="NSO208" i="16"/>
  <c r="NSN208" i="16"/>
  <c r="NSM208" i="16"/>
  <c r="NSL208" i="16"/>
  <c r="NSK208" i="16"/>
  <c r="NSJ208" i="16"/>
  <c r="NSI208" i="16"/>
  <c r="NSH208" i="16"/>
  <c r="NSG208" i="16"/>
  <c r="NSF208" i="16"/>
  <c r="NSE208" i="16"/>
  <c r="NSD208" i="16"/>
  <c r="NSC208" i="16"/>
  <c r="NSB208" i="16"/>
  <c r="NSA208" i="16"/>
  <c r="NRZ208" i="16"/>
  <c r="NRY208" i="16"/>
  <c r="NRX208" i="16"/>
  <c r="NRW208" i="16"/>
  <c r="NRV208" i="16"/>
  <c r="NRU208" i="16"/>
  <c r="NRT208" i="16"/>
  <c r="NRS208" i="16"/>
  <c r="NRR208" i="16"/>
  <c r="NRQ208" i="16"/>
  <c r="NRP208" i="16"/>
  <c r="NRO208" i="16"/>
  <c r="NRN208" i="16"/>
  <c r="NRM208" i="16"/>
  <c r="NRL208" i="16"/>
  <c r="NRK208" i="16"/>
  <c r="NRJ208" i="16"/>
  <c r="NRI208" i="16"/>
  <c r="NRH208" i="16"/>
  <c r="NRG208" i="16"/>
  <c r="NRF208" i="16"/>
  <c r="NRE208" i="16"/>
  <c r="NRD208" i="16"/>
  <c r="NRC208" i="16"/>
  <c r="NRB208" i="16"/>
  <c r="NRA208" i="16"/>
  <c r="NQZ208" i="16"/>
  <c r="NQY208" i="16"/>
  <c r="NQX208" i="16"/>
  <c r="NQW208" i="16"/>
  <c r="NQV208" i="16"/>
  <c r="NQU208" i="16"/>
  <c r="NQT208" i="16"/>
  <c r="NQS208" i="16"/>
  <c r="NQR208" i="16"/>
  <c r="NQQ208" i="16"/>
  <c r="NQP208" i="16"/>
  <c r="NQO208" i="16"/>
  <c r="NQN208" i="16"/>
  <c r="NQM208" i="16"/>
  <c r="NQL208" i="16"/>
  <c r="NQK208" i="16"/>
  <c r="NQJ208" i="16"/>
  <c r="NQI208" i="16"/>
  <c r="NQH208" i="16"/>
  <c r="NQG208" i="16"/>
  <c r="NQF208" i="16"/>
  <c r="NQE208" i="16"/>
  <c r="NQD208" i="16"/>
  <c r="NQC208" i="16"/>
  <c r="NQB208" i="16"/>
  <c r="NQA208" i="16"/>
  <c r="NPZ208" i="16"/>
  <c r="NPY208" i="16"/>
  <c r="NPX208" i="16"/>
  <c r="NPW208" i="16"/>
  <c r="NPV208" i="16"/>
  <c r="NPU208" i="16"/>
  <c r="NPT208" i="16"/>
  <c r="NPS208" i="16"/>
  <c r="NPR208" i="16"/>
  <c r="NPQ208" i="16"/>
  <c r="NPP208" i="16"/>
  <c r="NPO208" i="16"/>
  <c r="NPN208" i="16"/>
  <c r="NPM208" i="16"/>
  <c r="NPL208" i="16"/>
  <c r="NPK208" i="16"/>
  <c r="NPJ208" i="16"/>
  <c r="NPI208" i="16"/>
  <c r="NPH208" i="16"/>
  <c r="NPG208" i="16"/>
  <c r="NPF208" i="16"/>
  <c r="NPE208" i="16"/>
  <c r="NPD208" i="16"/>
  <c r="NPC208" i="16"/>
  <c r="NPB208" i="16"/>
  <c r="NPA208" i="16"/>
  <c r="NOZ208" i="16"/>
  <c r="NOY208" i="16"/>
  <c r="NOX208" i="16"/>
  <c r="NOW208" i="16"/>
  <c r="NOV208" i="16"/>
  <c r="NOU208" i="16"/>
  <c r="NOT208" i="16"/>
  <c r="NOS208" i="16"/>
  <c r="NOR208" i="16"/>
  <c r="NOQ208" i="16"/>
  <c r="NOP208" i="16"/>
  <c r="NOO208" i="16"/>
  <c r="NON208" i="16"/>
  <c r="NOM208" i="16"/>
  <c r="NOL208" i="16"/>
  <c r="NOK208" i="16"/>
  <c r="NOJ208" i="16"/>
  <c r="NOI208" i="16"/>
  <c r="NOH208" i="16"/>
  <c r="NOG208" i="16"/>
  <c r="NOF208" i="16"/>
  <c r="NOE208" i="16"/>
  <c r="NOD208" i="16"/>
  <c r="NOC208" i="16"/>
  <c r="NOB208" i="16"/>
  <c r="NOA208" i="16"/>
  <c r="NNZ208" i="16"/>
  <c r="NNY208" i="16"/>
  <c r="NNX208" i="16"/>
  <c r="NNW208" i="16"/>
  <c r="NNV208" i="16"/>
  <c r="NNU208" i="16"/>
  <c r="NNT208" i="16"/>
  <c r="NNS208" i="16"/>
  <c r="NNR208" i="16"/>
  <c r="NNQ208" i="16"/>
  <c r="NNP208" i="16"/>
  <c r="NNO208" i="16"/>
  <c r="NNN208" i="16"/>
  <c r="NNM208" i="16"/>
  <c r="NNL208" i="16"/>
  <c r="NNK208" i="16"/>
  <c r="NNJ208" i="16"/>
  <c r="NNI208" i="16"/>
  <c r="NNH208" i="16"/>
  <c r="NNG208" i="16"/>
  <c r="NNF208" i="16"/>
  <c r="NNE208" i="16"/>
  <c r="NND208" i="16"/>
  <c r="NNC208" i="16"/>
  <c r="NNB208" i="16"/>
  <c r="NNA208" i="16"/>
  <c r="NMZ208" i="16"/>
  <c r="NMY208" i="16"/>
  <c r="NMX208" i="16"/>
  <c r="NMW208" i="16"/>
  <c r="NMV208" i="16"/>
  <c r="NMU208" i="16"/>
  <c r="NMT208" i="16"/>
  <c r="NMS208" i="16"/>
  <c r="NMR208" i="16"/>
  <c r="NMQ208" i="16"/>
  <c r="NMP208" i="16"/>
  <c r="NMO208" i="16"/>
  <c r="NMN208" i="16"/>
  <c r="NMM208" i="16"/>
  <c r="NML208" i="16"/>
  <c r="NMK208" i="16"/>
  <c r="NMJ208" i="16"/>
  <c r="NMI208" i="16"/>
  <c r="NMH208" i="16"/>
  <c r="NMG208" i="16"/>
  <c r="NMF208" i="16"/>
  <c r="NME208" i="16"/>
  <c r="NMD208" i="16"/>
  <c r="NMC208" i="16"/>
  <c r="NMB208" i="16"/>
  <c r="NMA208" i="16"/>
  <c r="NLZ208" i="16"/>
  <c r="NLY208" i="16"/>
  <c r="NLX208" i="16"/>
  <c r="NLW208" i="16"/>
  <c r="NLV208" i="16"/>
  <c r="NLU208" i="16"/>
  <c r="NLT208" i="16"/>
  <c r="NLS208" i="16"/>
  <c r="NLR208" i="16"/>
  <c r="NLQ208" i="16"/>
  <c r="NLP208" i="16"/>
  <c r="NLO208" i="16"/>
  <c r="NLN208" i="16"/>
  <c r="NLM208" i="16"/>
  <c r="NLL208" i="16"/>
  <c r="NLK208" i="16"/>
  <c r="NLJ208" i="16"/>
  <c r="NLI208" i="16"/>
  <c r="NLH208" i="16"/>
  <c r="NLG208" i="16"/>
  <c r="NLF208" i="16"/>
  <c r="NLE208" i="16"/>
  <c r="NLD208" i="16"/>
  <c r="NLC208" i="16"/>
  <c r="NLB208" i="16"/>
  <c r="NLA208" i="16"/>
  <c r="NKZ208" i="16"/>
  <c r="NKY208" i="16"/>
  <c r="NKX208" i="16"/>
  <c r="NKW208" i="16"/>
  <c r="NKV208" i="16"/>
  <c r="NKU208" i="16"/>
  <c r="NKT208" i="16"/>
  <c r="NKS208" i="16"/>
  <c r="NKR208" i="16"/>
  <c r="NKQ208" i="16"/>
  <c r="NKP208" i="16"/>
  <c r="NKO208" i="16"/>
  <c r="NKN208" i="16"/>
  <c r="NKM208" i="16"/>
  <c r="NKL208" i="16"/>
  <c r="NKK208" i="16"/>
  <c r="NKJ208" i="16"/>
  <c r="NKI208" i="16"/>
  <c r="NKH208" i="16"/>
  <c r="NKG208" i="16"/>
  <c r="NKF208" i="16"/>
  <c r="NKE208" i="16"/>
  <c r="NKD208" i="16"/>
  <c r="NKC208" i="16"/>
  <c r="NKB208" i="16"/>
  <c r="NKA208" i="16"/>
  <c r="NJZ208" i="16"/>
  <c r="NJY208" i="16"/>
  <c r="NJX208" i="16"/>
  <c r="NJW208" i="16"/>
  <c r="NJV208" i="16"/>
  <c r="NJU208" i="16"/>
  <c r="NJT208" i="16"/>
  <c r="NJS208" i="16"/>
  <c r="NJR208" i="16"/>
  <c r="NJQ208" i="16"/>
  <c r="NJP208" i="16"/>
  <c r="NJO208" i="16"/>
  <c r="NJN208" i="16"/>
  <c r="NJM208" i="16"/>
  <c r="NJL208" i="16"/>
  <c r="NJK208" i="16"/>
  <c r="NJJ208" i="16"/>
  <c r="NJI208" i="16"/>
  <c r="NJH208" i="16"/>
  <c r="NJG208" i="16"/>
  <c r="NJF208" i="16"/>
  <c r="NJE208" i="16"/>
  <c r="NJD208" i="16"/>
  <c r="NJC208" i="16"/>
  <c r="NJB208" i="16"/>
  <c r="NJA208" i="16"/>
  <c r="NIZ208" i="16"/>
  <c r="NIY208" i="16"/>
  <c r="NIX208" i="16"/>
  <c r="NIW208" i="16"/>
  <c r="NIV208" i="16"/>
  <c r="NIU208" i="16"/>
  <c r="NIT208" i="16"/>
  <c r="NIS208" i="16"/>
  <c r="NIR208" i="16"/>
  <c r="NIQ208" i="16"/>
  <c r="NIP208" i="16"/>
  <c r="NIO208" i="16"/>
  <c r="NIN208" i="16"/>
  <c r="NIM208" i="16"/>
  <c r="NIL208" i="16"/>
  <c r="NIK208" i="16"/>
  <c r="NIJ208" i="16"/>
  <c r="NII208" i="16"/>
  <c r="NIH208" i="16"/>
  <c r="NIG208" i="16"/>
  <c r="NIF208" i="16"/>
  <c r="NIE208" i="16"/>
  <c r="NID208" i="16"/>
  <c r="NIC208" i="16"/>
  <c r="NIB208" i="16"/>
  <c r="NIA208" i="16"/>
  <c r="NHZ208" i="16"/>
  <c r="NHY208" i="16"/>
  <c r="NHX208" i="16"/>
  <c r="NHW208" i="16"/>
  <c r="NHV208" i="16"/>
  <c r="NHU208" i="16"/>
  <c r="NHT208" i="16"/>
  <c r="NHS208" i="16"/>
  <c r="NHR208" i="16"/>
  <c r="NHQ208" i="16"/>
  <c r="NHP208" i="16"/>
  <c r="NHO208" i="16"/>
  <c r="NHN208" i="16"/>
  <c r="NHM208" i="16"/>
  <c r="NHL208" i="16"/>
  <c r="NHK208" i="16"/>
  <c r="NHJ208" i="16"/>
  <c r="NHI208" i="16"/>
  <c r="NHH208" i="16"/>
  <c r="NHG208" i="16"/>
  <c r="NHF208" i="16"/>
  <c r="NHE208" i="16"/>
  <c r="NHD208" i="16"/>
  <c r="NHC208" i="16"/>
  <c r="NHB208" i="16"/>
  <c r="NHA208" i="16"/>
  <c r="NGZ208" i="16"/>
  <c r="NGY208" i="16"/>
  <c r="NGX208" i="16"/>
  <c r="NGW208" i="16"/>
  <c r="NGV208" i="16"/>
  <c r="NGU208" i="16"/>
  <c r="NGT208" i="16"/>
  <c r="NGS208" i="16"/>
  <c r="NGR208" i="16"/>
  <c r="NGQ208" i="16"/>
  <c r="NGP208" i="16"/>
  <c r="NGO208" i="16"/>
  <c r="NGN208" i="16"/>
  <c r="NGM208" i="16"/>
  <c r="NGL208" i="16"/>
  <c r="NGK208" i="16"/>
  <c r="NGJ208" i="16"/>
  <c r="NGI208" i="16"/>
  <c r="NGH208" i="16"/>
  <c r="NGG208" i="16"/>
  <c r="NGF208" i="16"/>
  <c r="NGE208" i="16"/>
  <c r="NGD208" i="16"/>
  <c r="NGC208" i="16"/>
  <c r="NGB208" i="16"/>
  <c r="NGA208" i="16"/>
  <c r="NFZ208" i="16"/>
  <c r="NFY208" i="16"/>
  <c r="NFX208" i="16"/>
  <c r="NFW208" i="16"/>
  <c r="NFV208" i="16"/>
  <c r="NFU208" i="16"/>
  <c r="NFT208" i="16"/>
  <c r="NFS208" i="16"/>
  <c r="NFR208" i="16"/>
  <c r="NFQ208" i="16"/>
  <c r="NFP208" i="16"/>
  <c r="NFO208" i="16"/>
  <c r="NFN208" i="16"/>
  <c r="NFM208" i="16"/>
  <c r="NFL208" i="16"/>
  <c r="NFK208" i="16"/>
  <c r="NFJ208" i="16"/>
  <c r="NFI208" i="16"/>
  <c r="NFH208" i="16"/>
  <c r="NFG208" i="16"/>
  <c r="NFF208" i="16"/>
  <c r="NFE208" i="16"/>
  <c r="NFD208" i="16"/>
  <c r="NFC208" i="16"/>
  <c r="NFB208" i="16"/>
  <c r="NFA208" i="16"/>
  <c r="NEZ208" i="16"/>
  <c r="NEY208" i="16"/>
  <c r="NEX208" i="16"/>
  <c r="NEW208" i="16"/>
  <c r="NEV208" i="16"/>
  <c r="NEU208" i="16"/>
  <c r="NET208" i="16"/>
  <c r="NES208" i="16"/>
  <c r="NER208" i="16"/>
  <c r="NEQ208" i="16"/>
  <c r="NEP208" i="16"/>
  <c r="NEO208" i="16"/>
  <c r="NEN208" i="16"/>
  <c r="NEM208" i="16"/>
  <c r="NEL208" i="16"/>
  <c r="NEK208" i="16"/>
  <c r="NEJ208" i="16"/>
  <c r="NEI208" i="16"/>
  <c r="NEH208" i="16"/>
  <c r="NEG208" i="16"/>
  <c r="NEF208" i="16"/>
  <c r="NEE208" i="16"/>
  <c r="NED208" i="16"/>
  <c r="NEC208" i="16"/>
  <c r="NEB208" i="16"/>
  <c r="NEA208" i="16"/>
  <c r="NDZ208" i="16"/>
  <c r="NDY208" i="16"/>
  <c r="NDX208" i="16"/>
  <c r="NDW208" i="16"/>
  <c r="NDV208" i="16"/>
  <c r="NDU208" i="16"/>
  <c r="NDT208" i="16"/>
  <c r="NDS208" i="16"/>
  <c r="NDR208" i="16"/>
  <c r="NDQ208" i="16"/>
  <c r="NDP208" i="16"/>
  <c r="NDO208" i="16"/>
  <c r="NDN208" i="16"/>
  <c r="NDM208" i="16"/>
  <c r="NDL208" i="16"/>
  <c r="NDK208" i="16"/>
  <c r="NDJ208" i="16"/>
  <c r="NDI208" i="16"/>
  <c r="NDH208" i="16"/>
  <c r="NDG208" i="16"/>
  <c r="NDF208" i="16"/>
  <c r="NDE208" i="16"/>
  <c r="NDD208" i="16"/>
  <c r="NDC208" i="16"/>
  <c r="NDB208" i="16"/>
  <c r="NDA208" i="16"/>
  <c r="NCZ208" i="16"/>
  <c r="NCY208" i="16"/>
  <c r="NCX208" i="16"/>
  <c r="NCW208" i="16"/>
  <c r="NCV208" i="16"/>
  <c r="NCU208" i="16"/>
  <c r="NCT208" i="16"/>
  <c r="NCS208" i="16"/>
  <c r="NCR208" i="16"/>
  <c r="NCQ208" i="16"/>
  <c r="NCP208" i="16"/>
  <c r="NCO208" i="16"/>
  <c r="NCN208" i="16"/>
  <c r="NCM208" i="16"/>
  <c r="NCL208" i="16"/>
  <c r="NCK208" i="16"/>
  <c r="NCJ208" i="16"/>
  <c r="NCI208" i="16"/>
  <c r="NCH208" i="16"/>
  <c r="NCG208" i="16"/>
  <c r="NCF208" i="16"/>
  <c r="NCE208" i="16"/>
  <c r="NCD208" i="16"/>
  <c r="NCC208" i="16"/>
  <c r="NCB208" i="16"/>
  <c r="NCA208" i="16"/>
  <c r="NBZ208" i="16"/>
  <c r="NBY208" i="16"/>
  <c r="NBX208" i="16"/>
  <c r="NBW208" i="16"/>
  <c r="NBV208" i="16"/>
  <c r="NBU208" i="16"/>
  <c r="NBT208" i="16"/>
  <c r="NBS208" i="16"/>
  <c r="NBR208" i="16"/>
  <c r="NBQ208" i="16"/>
  <c r="NBP208" i="16"/>
  <c r="NBO208" i="16"/>
  <c r="NBN208" i="16"/>
  <c r="NBM208" i="16"/>
  <c r="NBL208" i="16"/>
  <c r="NBK208" i="16"/>
  <c r="NBJ208" i="16"/>
  <c r="NBI208" i="16"/>
  <c r="NBH208" i="16"/>
  <c r="NBG208" i="16"/>
  <c r="NBF208" i="16"/>
  <c r="NBE208" i="16"/>
  <c r="NBD208" i="16"/>
  <c r="NBC208" i="16"/>
  <c r="NBB208" i="16"/>
  <c r="NBA208" i="16"/>
  <c r="NAZ208" i="16"/>
  <c r="NAY208" i="16"/>
  <c r="NAX208" i="16"/>
  <c r="NAW208" i="16"/>
  <c r="NAV208" i="16"/>
  <c r="NAU208" i="16"/>
  <c r="NAT208" i="16"/>
  <c r="NAS208" i="16"/>
  <c r="NAR208" i="16"/>
  <c r="NAQ208" i="16"/>
  <c r="NAP208" i="16"/>
  <c r="NAO208" i="16"/>
  <c r="NAN208" i="16"/>
  <c r="NAM208" i="16"/>
  <c r="NAL208" i="16"/>
  <c r="NAK208" i="16"/>
  <c r="NAJ208" i="16"/>
  <c r="NAI208" i="16"/>
  <c r="NAH208" i="16"/>
  <c r="NAG208" i="16"/>
  <c r="NAF208" i="16"/>
  <c r="NAE208" i="16"/>
  <c r="NAD208" i="16"/>
  <c r="NAC208" i="16"/>
  <c r="NAB208" i="16"/>
  <c r="NAA208" i="16"/>
  <c r="MZZ208" i="16"/>
  <c r="MZY208" i="16"/>
  <c r="MZX208" i="16"/>
  <c r="MZW208" i="16"/>
  <c r="MZV208" i="16"/>
  <c r="MZU208" i="16"/>
  <c r="MZT208" i="16"/>
  <c r="MZS208" i="16"/>
  <c r="MZR208" i="16"/>
  <c r="MZQ208" i="16"/>
  <c r="MZP208" i="16"/>
  <c r="MZO208" i="16"/>
  <c r="MZN208" i="16"/>
  <c r="MZM208" i="16"/>
  <c r="MZL208" i="16"/>
  <c r="MZK208" i="16"/>
  <c r="MZJ208" i="16"/>
  <c r="MZI208" i="16"/>
  <c r="MZH208" i="16"/>
  <c r="MZG208" i="16"/>
  <c r="MZF208" i="16"/>
  <c r="MZE208" i="16"/>
  <c r="MZD208" i="16"/>
  <c r="MZC208" i="16"/>
  <c r="MZB208" i="16"/>
  <c r="MZA208" i="16"/>
  <c r="MYZ208" i="16"/>
  <c r="MYY208" i="16"/>
  <c r="MYX208" i="16"/>
  <c r="MYW208" i="16"/>
  <c r="MYV208" i="16"/>
  <c r="MYU208" i="16"/>
  <c r="MYT208" i="16"/>
  <c r="MYS208" i="16"/>
  <c r="MYR208" i="16"/>
  <c r="MYQ208" i="16"/>
  <c r="MYP208" i="16"/>
  <c r="MYO208" i="16"/>
  <c r="MYN208" i="16"/>
  <c r="MYM208" i="16"/>
  <c r="MYL208" i="16"/>
  <c r="MYK208" i="16"/>
  <c r="MYJ208" i="16"/>
  <c r="MYI208" i="16"/>
  <c r="MYH208" i="16"/>
  <c r="MYG208" i="16"/>
  <c r="MYF208" i="16"/>
  <c r="MYE208" i="16"/>
  <c r="MYD208" i="16"/>
  <c r="MYC208" i="16"/>
  <c r="MYB208" i="16"/>
  <c r="MYA208" i="16"/>
  <c r="MXZ208" i="16"/>
  <c r="MXY208" i="16"/>
  <c r="MXX208" i="16"/>
  <c r="MXW208" i="16"/>
  <c r="MXV208" i="16"/>
  <c r="MXU208" i="16"/>
  <c r="MXT208" i="16"/>
  <c r="MXS208" i="16"/>
  <c r="MXR208" i="16"/>
  <c r="MXQ208" i="16"/>
  <c r="MXP208" i="16"/>
  <c r="MXO208" i="16"/>
  <c r="MXN208" i="16"/>
  <c r="MXM208" i="16"/>
  <c r="MXL208" i="16"/>
  <c r="MXK208" i="16"/>
  <c r="MXJ208" i="16"/>
  <c r="MXI208" i="16"/>
  <c r="MXH208" i="16"/>
  <c r="MXG208" i="16"/>
  <c r="MXF208" i="16"/>
  <c r="MXE208" i="16"/>
  <c r="MXD208" i="16"/>
  <c r="MXC208" i="16"/>
  <c r="MXB208" i="16"/>
  <c r="MXA208" i="16"/>
  <c r="MWZ208" i="16"/>
  <c r="MWY208" i="16"/>
  <c r="MWX208" i="16"/>
  <c r="MWW208" i="16"/>
  <c r="MWV208" i="16"/>
  <c r="MWU208" i="16"/>
  <c r="MWT208" i="16"/>
  <c r="MWS208" i="16"/>
  <c r="MWR208" i="16"/>
  <c r="MWQ208" i="16"/>
  <c r="MWP208" i="16"/>
  <c r="MWO208" i="16"/>
  <c r="MWN208" i="16"/>
  <c r="MWM208" i="16"/>
  <c r="MWL208" i="16"/>
  <c r="MWK208" i="16"/>
  <c r="MWJ208" i="16"/>
  <c r="MWI208" i="16"/>
  <c r="MWH208" i="16"/>
  <c r="MWG208" i="16"/>
  <c r="MWF208" i="16"/>
  <c r="MWE208" i="16"/>
  <c r="MWD208" i="16"/>
  <c r="MWC208" i="16"/>
  <c r="MWB208" i="16"/>
  <c r="MWA208" i="16"/>
  <c r="MVZ208" i="16"/>
  <c r="MVY208" i="16"/>
  <c r="MVX208" i="16"/>
  <c r="MVW208" i="16"/>
  <c r="MVV208" i="16"/>
  <c r="MVU208" i="16"/>
  <c r="MVT208" i="16"/>
  <c r="MVS208" i="16"/>
  <c r="MVR208" i="16"/>
  <c r="MVQ208" i="16"/>
  <c r="MVP208" i="16"/>
  <c r="MVO208" i="16"/>
  <c r="MVN208" i="16"/>
  <c r="MVM208" i="16"/>
  <c r="MVL208" i="16"/>
  <c r="MVK208" i="16"/>
  <c r="MVJ208" i="16"/>
  <c r="MVI208" i="16"/>
  <c r="MVH208" i="16"/>
  <c r="MVG208" i="16"/>
  <c r="MVF208" i="16"/>
  <c r="MVE208" i="16"/>
  <c r="MVD208" i="16"/>
  <c r="MVC208" i="16"/>
  <c r="MVB208" i="16"/>
  <c r="MVA208" i="16"/>
  <c r="MUZ208" i="16"/>
  <c r="MUY208" i="16"/>
  <c r="MUX208" i="16"/>
  <c r="MUW208" i="16"/>
  <c r="MUV208" i="16"/>
  <c r="MUU208" i="16"/>
  <c r="MUT208" i="16"/>
  <c r="MUS208" i="16"/>
  <c r="MUR208" i="16"/>
  <c r="MUQ208" i="16"/>
  <c r="MUP208" i="16"/>
  <c r="MUO208" i="16"/>
  <c r="MUN208" i="16"/>
  <c r="MUM208" i="16"/>
  <c r="MUL208" i="16"/>
  <c r="MUK208" i="16"/>
  <c r="MUJ208" i="16"/>
  <c r="MUI208" i="16"/>
  <c r="MUH208" i="16"/>
  <c r="MUG208" i="16"/>
  <c r="MUF208" i="16"/>
  <c r="MUE208" i="16"/>
  <c r="MUD208" i="16"/>
  <c r="MUC208" i="16"/>
  <c r="MUB208" i="16"/>
  <c r="MUA208" i="16"/>
  <c r="MTZ208" i="16"/>
  <c r="MTY208" i="16"/>
  <c r="MTX208" i="16"/>
  <c r="MTW208" i="16"/>
  <c r="MTV208" i="16"/>
  <c r="MTU208" i="16"/>
  <c r="MTT208" i="16"/>
  <c r="MTS208" i="16"/>
  <c r="MTR208" i="16"/>
  <c r="MTQ208" i="16"/>
  <c r="MTP208" i="16"/>
  <c r="MTO208" i="16"/>
  <c r="MTN208" i="16"/>
  <c r="MTM208" i="16"/>
  <c r="MTL208" i="16"/>
  <c r="MTK208" i="16"/>
  <c r="MTJ208" i="16"/>
  <c r="MTI208" i="16"/>
  <c r="MTH208" i="16"/>
  <c r="MTG208" i="16"/>
  <c r="MTF208" i="16"/>
  <c r="MTE208" i="16"/>
  <c r="MTD208" i="16"/>
  <c r="MTC208" i="16"/>
  <c r="MTB208" i="16"/>
  <c r="MTA208" i="16"/>
  <c r="MSZ208" i="16"/>
  <c r="MSY208" i="16"/>
  <c r="MSX208" i="16"/>
  <c r="MSW208" i="16"/>
  <c r="MSV208" i="16"/>
  <c r="MSU208" i="16"/>
  <c r="MST208" i="16"/>
  <c r="MSS208" i="16"/>
  <c r="MSR208" i="16"/>
  <c r="MSQ208" i="16"/>
  <c r="MSP208" i="16"/>
  <c r="MSO208" i="16"/>
  <c r="MSN208" i="16"/>
  <c r="MSM208" i="16"/>
  <c r="MSL208" i="16"/>
  <c r="MSK208" i="16"/>
  <c r="MSJ208" i="16"/>
  <c r="MSI208" i="16"/>
  <c r="MSH208" i="16"/>
  <c r="MSG208" i="16"/>
  <c r="MSF208" i="16"/>
  <c r="MSE208" i="16"/>
  <c r="MSD208" i="16"/>
  <c r="MSC208" i="16"/>
  <c r="MSB208" i="16"/>
  <c r="MSA208" i="16"/>
  <c r="MRZ208" i="16"/>
  <c r="MRY208" i="16"/>
  <c r="MRX208" i="16"/>
  <c r="MRW208" i="16"/>
  <c r="MRV208" i="16"/>
  <c r="MRU208" i="16"/>
  <c r="MRT208" i="16"/>
  <c r="MRS208" i="16"/>
  <c r="MRR208" i="16"/>
  <c r="MRQ208" i="16"/>
  <c r="MRP208" i="16"/>
  <c r="MRO208" i="16"/>
  <c r="MRN208" i="16"/>
  <c r="MRM208" i="16"/>
  <c r="MRL208" i="16"/>
  <c r="MRK208" i="16"/>
  <c r="MRJ208" i="16"/>
  <c r="MRI208" i="16"/>
  <c r="MRH208" i="16"/>
  <c r="MRG208" i="16"/>
  <c r="MRF208" i="16"/>
  <c r="MRE208" i="16"/>
  <c r="MRD208" i="16"/>
  <c r="MRC208" i="16"/>
  <c r="MRB208" i="16"/>
  <c r="MRA208" i="16"/>
  <c r="MQZ208" i="16"/>
  <c r="MQY208" i="16"/>
  <c r="MQX208" i="16"/>
  <c r="MQW208" i="16"/>
  <c r="MQV208" i="16"/>
  <c r="MQU208" i="16"/>
  <c r="MQT208" i="16"/>
  <c r="MQS208" i="16"/>
  <c r="MQR208" i="16"/>
  <c r="MQQ208" i="16"/>
  <c r="MQP208" i="16"/>
  <c r="MQO208" i="16"/>
  <c r="MQN208" i="16"/>
  <c r="MQM208" i="16"/>
  <c r="MQL208" i="16"/>
  <c r="MQK208" i="16"/>
  <c r="MQJ208" i="16"/>
  <c r="MQI208" i="16"/>
  <c r="MQH208" i="16"/>
  <c r="MQG208" i="16"/>
  <c r="MQF208" i="16"/>
  <c r="MQE208" i="16"/>
  <c r="MQD208" i="16"/>
  <c r="MQC208" i="16"/>
  <c r="MQB208" i="16"/>
  <c r="MQA208" i="16"/>
  <c r="MPZ208" i="16"/>
  <c r="MPY208" i="16"/>
  <c r="MPX208" i="16"/>
  <c r="MPW208" i="16"/>
  <c r="MPV208" i="16"/>
  <c r="MPU208" i="16"/>
  <c r="MPT208" i="16"/>
  <c r="MPS208" i="16"/>
  <c r="MPR208" i="16"/>
  <c r="MPQ208" i="16"/>
  <c r="MPP208" i="16"/>
  <c r="MPO208" i="16"/>
  <c r="MPN208" i="16"/>
  <c r="MPM208" i="16"/>
  <c r="MPL208" i="16"/>
  <c r="MPK208" i="16"/>
  <c r="MPJ208" i="16"/>
  <c r="MPI208" i="16"/>
  <c r="MPH208" i="16"/>
  <c r="MPG208" i="16"/>
  <c r="MPF208" i="16"/>
  <c r="MPE208" i="16"/>
  <c r="MPD208" i="16"/>
  <c r="MPC208" i="16"/>
  <c r="MPB208" i="16"/>
  <c r="MPA208" i="16"/>
  <c r="MOZ208" i="16"/>
  <c r="MOY208" i="16"/>
  <c r="MOX208" i="16"/>
  <c r="MOW208" i="16"/>
  <c r="MOV208" i="16"/>
  <c r="MOU208" i="16"/>
  <c r="MOT208" i="16"/>
  <c r="MOS208" i="16"/>
  <c r="MOR208" i="16"/>
  <c r="MOQ208" i="16"/>
  <c r="MOP208" i="16"/>
  <c r="MOO208" i="16"/>
  <c r="MON208" i="16"/>
  <c r="MOM208" i="16"/>
  <c r="MOL208" i="16"/>
  <c r="MOK208" i="16"/>
  <c r="MOJ208" i="16"/>
  <c r="MOI208" i="16"/>
  <c r="MOH208" i="16"/>
  <c r="MOG208" i="16"/>
  <c r="MOF208" i="16"/>
  <c r="MOE208" i="16"/>
  <c r="MOD208" i="16"/>
  <c r="MOC208" i="16"/>
  <c r="MOB208" i="16"/>
  <c r="MOA208" i="16"/>
  <c r="MNZ208" i="16"/>
  <c r="MNY208" i="16"/>
  <c r="MNX208" i="16"/>
  <c r="MNW208" i="16"/>
  <c r="MNV208" i="16"/>
  <c r="MNU208" i="16"/>
  <c r="MNT208" i="16"/>
  <c r="MNS208" i="16"/>
  <c r="MNR208" i="16"/>
  <c r="MNQ208" i="16"/>
  <c r="MNP208" i="16"/>
  <c r="MNO208" i="16"/>
  <c r="MNN208" i="16"/>
  <c r="MNM208" i="16"/>
  <c r="MNL208" i="16"/>
  <c r="MNK208" i="16"/>
  <c r="MNJ208" i="16"/>
  <c r="MNI208" i="16"/>
  <c r="MNH208" i="16"/>
  <c r="MNG208" i="16"/>
  <c r="MNF208" i="16"/>
  <c r="MNE208" i="16"/>
  <c r="MND208" i="16"/>
  <c r="MNC208" i="16"/>
  <c r="MNB208" i="16"/>
  <c r="MNA208" i="16"/>
  <c r="MMZ208" i="16"/>
  <c r="MMY208" i="16"/>
  <c r="MMX208" i="16"/>
  <c r="MMW208" i="16"/>
  <c r="MMV208" i="16"/>
  <c r="MMU208" i="16"/>
  <c r="MMT208" i="16"/>
  <c r="MMS208" i="16"/>
  <c r="MMR208" i="16"/>
  <c r="MMQ208" i="16"/>
  <c r="MMP208" i="16"/>
  <c r="MMO208" i="16"/>
  <c r="MMN208" i="16"/>
  <c r="MMM208" i="16"/>
  <c r="MML208" i="16"/>
  <c r="MMK208" i="16"/>
  <c r="MMJ208" i="16"/>
  <c r="MMI208" i="16"/>
  <c r="MMH208" i="16"/>
  <c r="MMG208" i="16"/>
  <c r="MMF208" i="16"/>
  <c r="MME208" i="16"/>
  <c r="MMD208" i="16"/>
  <c r="MMC208" i="16"/>
  <c r="MMB208" i="16"/>
  <c r="MMA208" i="16"/>
  <c r="MLZ208" i="16"/>
  <c r="MLY208" i="16"/>
  <c r="MLX208" i="16"/>
  <c r="MLW208" i="16"/>
  <c r="MLV208" i="16"/>
  <c r="MLU208" i="16"/>
  <c r="MLT208" i="16"/>
  <c r="MLS208" i="16"/>
  <c r="MLR208" i="16"/>
  <c r="MLQ208" i="16"/>
  <c r="MLP208" i="16"/>
  <c r="MLO208" i="16"/>
  <c r="MLN208" i="16"/>
  <c r="MLM208" i="16"/>
  <c r="MLL208" i="16"/>
  <c r="MLK208" i="16"/>
  <c r="MLJ208" i="16"/>
  <c r="MLI208" i="16"/>
  <c r="MLH208" i="16"/>
  <c r="MLG208" i="16"/>
  <c r="MLF208" i="16"/>
  <c r="MLE208" i="16"/>
  <c r="MLD208" i="16"/>
  <c r="MLC208" i="16"/>
  <c r="MLB208" i="16"/>
  <c r="MLA208" i="16"/>
  <c r="MKZ208" i="16"/>
  <c r="MKY208" i="16"/>
  <c r="MKX208" i="16"/>
  <c r="MKW208" i="16"/>
  <c r="MKV208" i="16"/>
  <c r="MKU208" i="16"/>
  <c r="MKT208" i="16"/>
  <c r="MKS208" i="16"/>
  <c r="MKR208" i="16"/>
  <c r="MKQ208" i="16"/>
  <c r="MKP208" i="16"/>
  <c r="MKO208" i="16"/>
  <c r="MKN208" i="16"/>
  <c r="MKM208" i="16"/>
  <c r="MKL208" i="16"/>
  <c r="MKK208" i="16"/>
  <c r="MKJ208" i="16"/>
  <c r="MKI208" i="16"/>
  <c r="MKH208" i="16"/>
  <c r="MKG208" i="16"/>
  <c r="MKF208" i="16"/>
  <c r="MKE208" i="16"/>
  <c r="MKD208" i="16"/>
  <c r="MKC208" i="16"/>
  <c r="MKB208" i="16"/>
  <c r="MKA208" i="16"/>
  <c r="MJZ208" i="16"/>
  <c r="MJY208" i="16"/>
  <c r="MJX208" i="16"/>
  <c r="MJW208" i="16"/>
  <c r="MJV208" i="16"/>
  <c r="MJU208" i="16"/>
  <c r="MJT208" i="16"/>
  <c r="MJS208" i="16"/>
  <c r="MJR208" i="16"/>
  <c r="MJQ208" i="16"/>
  <c r="MJP208" i="16"/>
  <c r="MJO208" i="16"/>
  <c r="MJN208" i="16"/>
  <c r="MJM208" i="16"/>
  <c r="MJL208" i="16"/>
  <c r="MJK208" i="16"/>
  <c r="MJJ208" i="16"/>
  <c r="MJI208" i="16"/>
  <c r="MJH208" i="16"/>
  <c r="MJG208" i="16"/>
  <c r="MJF208" i="16"/>
  <c r="MJE208" i="16"/>
  <c r="MJD208" i="16"/>
  <c r="MJC208" i="16"/>
  <c r="MJB208" i="16"/>
  <c r="MJA208" i="16"/>
  <c r="MIZ208" i="16"/>
  <c r="MIY208" i="16"/>
  <c r="MIX208" i="16"/>
  <c r="MIW208" i="16"/>
  <c r="MIV208" i="16"/>
  <c r="MIU208" i="16"/>
  <c r="MIT208" i="16"/>
  <c r="MIS208" i="16"/>
  <c r="MIR208" i="16"/>
  <c r="MIQ208" i="16"/>
  <c r="MIP208" i="16"/>
  <c r="MIO208" i="16"/>
  <c r="MIN208" i="16"/>
  <c r="MIM208" i="16"/>
  <c r="MIL208" i="16"/>
  <c r="MIK208" i="16"/>
  <c r="MIJ208" i="16"/>
  <c r="MII208" i="16"/>
  <c r="MIH208" i="16"/>
  <c r="MIG208" i="16"/>
  <c r="MIF208" i="16"/>
  <c r="MIE208" i="16"/>
  <c r="MID208" i="16"/>
  <c r="MIC208" i="16"/>
  <c r="MIB208" i="16"/>
  <c r="MIA208" i="16"/>
  <c r="MHZ208" i="16"/>
  <c r="MHY208" i="16"/>
  <c r="MHX208" i="16"/>
  <c r="MHW208" i="16"/>
  <c r="MHV208" i="16"/>
  <c r="MHU208" i="16"/>
  <c r="MHT208" i="16"/>
  <c r="MHS208" i="16"/>
  <c r="MHR208" i="16"/>
  <c r="MHQ208" i="16"/>
  <c r="MHP208" i="16"/>
  <c r="MHO208" i="16"/>
  <c r="MHN208" i="16"/>
  <c r="MHM208" i="16"/>
  <c r="MHL208" i="16"/>
  <c r="MHK208" i="16"/>
  <c r="MHJ208" i="16"/>
  <c r="MHI208" i="16"/>
  <c r="MHH208" i="16"/>
  <c r="MHG208" i="16"/>
  <c r="MHF208" i="16"/>
  <c r="MHE208" i="16"/>
  <c r="MHD208" i="16"/>
  <c r="MHC208" i="16"/>
  <c r="MHB208" i="16"/>
  <c r="MHA208" i="16"/>
  <c r="MGZ208" i="16"/>
  <c r="MGY208" i="16"/>
  <c r="MGX208" i="16"/>
  <c r="MGW208" i="16"/>
  <c r="MGV208" i="16"/>
  <c r="MGU208" i="16"/>
  <c r="MGT208" i="16"/>
  <c r="MGS208" i="16"/>
  <c r="MGR208" i="16"/>
  <c r="MGQ208" i="16"/>
  <c r="MGP208" i="16"/>
  <c r="MGO208" i="16"/>
  <c r="MGN208" i="16"/>
  <c r="MGM208" i="16"/>
  <c r="MGL208" i="16"/>
  <c r="MGK208" i="16"/>
  <c r="MGJ208" i="16"/>
  <c r="MGI208" i="16"/>
  <c r="MGH208" i="16"/>
  <c r="MGG208" i="16"/>
  <c r="MGF208" i="16"/>
  <c r="MGE208" i="16"/>
  <c r="MGD208" i="16"/>
  <c r="MGC208" i="16"/>
  <c r="MGB208" i="16"/>
  <c r="MGA208" i="16"/>
  <c r="MFZ208" i="16"/>
  <c r="MFY208" i="16"/>
  <c r="MFX208" i="16"/>
  <c r="MFW208" i="16"/>
  <c r="MFV208" i="16"/>
  <c r="MFU208" i="16"/>
  <c r="MFT208" i="16"/>
  <c r="MFS208" i="16"/>
  <c r="MFR208" i="16"/>
  <c r="MFQ208" i="16"/>
  <c r="MFP208" i="16"/>
  <c r="MFO208" i="16"/>
  <c r="MFN208" i="16"/>
  <c r="MFM208" i="16"/>
  <c r="MFL208" i="16"/>
  <c r="MFK208" i="16"/>
  <c r="MFJ208" i="16"/>
  <c r="MFI208" i="16"/>
  <c r="MFH208" i="16"/>
  <c r="MFG208" i="16"/>
  <c r="MFF208" i="16"/>
  <c r="MFE208" i="16"/>
  <c r="MFD208" i="16"/>
  <c r="MFC208" i="16"/>
  <c r="MFB208" i="16"/>
  <c r="MFA208" i="16"/>
  <c r="MEZ208" i="16"/>
  <c r="MEY208" i="16"/>
  <c r="MEX208" i="16"/>
  <c r="MEW208" i="16"/>
  <c r="MEV208" i="16"/>
  <c r="MEU208" i="16"/>
  <c r="MET208" i="16"/>
  <c r="MES208" i="16"/>
  <c r="MER208" i="16"/>
  <c r="MEQ208" i="16"/>
  <c r="MEP208" i="16"/>
  <c r="MEO208" i="16"/>
  <c r="MEN208" i="16"/>
  <c r="MEM208" i="16"/>
  <c r="MEL208" i="16"/>
  <c r="MEK208" i="16"/>
  <c r="MEJ208" i="16"/>
  <c r="MEI208" i="16"/>
  <c r="MEH208" i="16"/>
  <c r="MEG208" i="16"/>
  <c r="MEF208" i="16"/>
  <c r="MEE208" i="16"/>
  <c r="MED208" i="16"/>
  <c r="MEC208" i="16"/>
  <c r="MEB208" i="16"/>
  <c r="MEA208" i="16"/>
  <c r="MDZ208" i="16"/>
  <c r="MDY208" i="16"/>
  <c r="MDX208" i="16"/>
  <c r="MDW208" i="16"/>
  <c r="MDV208" i="16"/>
  <c r="MDU208" i="16"/>
  <c r="MDT208" i="16"/>
  <c r="MDS208" i="16"/>
  <c r="MDR208" i="16"/>
  <c r="MDQ208" i="16"/>
  <c r="MDP208" i="16"/>
  <c r="MDO208" i="16"/>
  <c r="MDN208" i="16"/>
  <c r="MDM208" i="16"/>
  <c r="MDL208" i="16"/>
  <c r="MDK208" i="16"/>
  <c r="MDJ208" i="16"/>
  <c r="MDI208" i="16"/>
  <c r="MDH208" i="16"/>
  <c r="MDG208" i="16"/>
  <c r="MDF208" i="16"/>
  <c r="MDE208" i="16"/>
  <c r="MDD208" i="16"/>
  <c r="MDC208" i="16"/>
  <c r="MDB208" i="16"/>
  <c r="MDA208" i="16"/>
  <c r="MCZ208" i="16"/>
  <c r="MCY208" i="16"/>
  <c r="MCX208" i="16"/>
  <c r="MCW208" i="16"/>
  <c r="MCV208" i="16"/>
  <c r="MCU208" i="16"/>
  <c r="MCT208" i="16"/>
  <c r="MCS208" i="16"/>
  <c r="MCR208" i="16"/>
  <c r="MCQ208" i="16"/>
  <c r="MCP208" i="16"/>
  <c r="MCO208" i="16"/>
  <c r="MCN208" i="16"/>
  <c r="MCM208" i="16"/>
  <c r="MCL208" i="16"/>
  <c r="MCK208" i="16"/>
  <c r="MCJ208" i="16"/>
  <c r="MCI208" i="16"/>
  <c r="MCH208" i="16"/>
  <c r="MCG208" i="16"/>
  <c r="MCF208" i="16"/>
  <c r="MCE208" i="16"/>
  <c r="MCD208" i="16"/>
  <c r="MCC208" i="16"/>
  <c r="MCB208" i="16"/>
  <c r="MCA208" i="16"/>
  <c r="MBZ208" i="16"/>
  <c r="MBY208" i="16"/>
  <c r="MBX208" i="16"/>
  <c r="MBW208" i="16"/>
  <c r="MBV208" i="16"/>
  <c r="MBU208" i="16"/>
  <c r="MBT208" i="16"/>
  <c r="MBS208" i="16"/>
  <c r="MBR208" i="16"/>
  <c r="MBQ208" i="16"/>
  <c r="MBP208" i="16"/>
  <c r="MBO208" i="16"/>
  <c r="MBN208" i="16"/>
  <c r="MBM208" i="16"/>
  <c r="MBL208" i="16"/>
  <c r="MBK208" i="16"/>
  <c r="MBJ208" i="16"/>
  <c r="MBI208" i="16"/>
  <c r="MBH208" i="16"/>
  <c r="MBG208" i="16"/>
  <c r="MBF208" i="16"/>
  <c r="MBE208" i="16"/>
  <c r="MBD208" i="16"/>
  <c r="MBC208" i="16"/>
  <c r="MBB208" i="16"/>
  <c r="MBA208" i="16"/>
  <c r="MAZ208" i="16"/>
  <c r="MAY208" i="16"/>
  <c r="MAX208" i="16"/>
  <c r="MAW208" i="16"/>
  <c r="MAV208" i="16"/>
  <c r="MAU208" i="16"/>
  <c r="MAT208" i="16"/>
  <c r="MAS208" i="16"/>
  <c r="MAR208" i="16"/>
  <c r="MAQ208" i="16"/>
  <c r="MAP208" i="16"/>
  <c r="MAO208" i="16"/>
  <c r="MAN208" i="16"/>
  <c r="MAM208" i="16"/>
  <c r="MAL208" i="16"/>
  <c r="MAK208" i="16"/>
  <c r="MAJ208" i="16"/>
  <c r="MAI208" i="16"/>
  <c r="MAH208" i="16"/>
  <c r="MAG208" i="16"/>
  <c r="MAF208" i="16"/>
  <c r="MAE208" i="16"/>
  <c r="MAD208" i="16"/>
  <c r="MAC208" i="16"/>
  <c r="MAB208" i="16"/>
  <c r="MAA208" i="16"/>
  <c r="LZZ208" i="16"/>
  <c r="LZY208" i="16"/>
  <c r="LZX208" i="16"/>
  <c r="LZW208" i="16"/>
  <c r="LZV208" i="16"/>
  <c r="LZU208" i="16"/>
  <c r="LZT208" i="16"/>
  <c r="LZS208" i="16"/>
  <c r="LZR208" i="16"/>
  <c r="LZQ208" i="16"/>
  <c r="LZP208" i="16"/>
  <c r="LZO208" i="16"/>
  <c r="LZN208" i="16"/>
  <c r="LZM208" i="16"/>
  <c r="LZL208" i="16"/>
  <c r="LZK208" i="16"/>
  <c r="LZJ208" i="16"/>
  <c r="LZI208" i="16"/>
  <c r="LZH208" i="16"/>
  <c r="LZG208" i="16"/>
  <c r="LZF208" i="16"/>
  <c r="LZE208" i="16"/>
  <c r="LZD208" i="16"/>
  <c r="LZC208" i="16"/>
  <c r="LZB208" i="16"/>
  <c r="LZA208" i="16"/>
  <c r="LYZ208" i="16"/>
  <c r="LYY208" i="16"/>
  <c r="LYX208" i="16"/>
  <c r="LYW208" i="16"/>
  <c r="LYV208" i="16"/>
  <c r="LYU208" i="16"/>
  <c r="LYT208" i="16"/>
  <c r="LYS208" i="16"/>
  <c r="LYR208" i="16"/>
  <c r="LYQ208" i="16"/>
  <c r="LYP208" i="16"/>
  <c r="LYO208" i="16"/>
  <c r="LYN208" i="16"/>
  <c r="LYM208" i="16"/>
  <c r="LYL208" i="16"/>
  <c r="LYK208" i="16"/>
  <c r="LYJ208" i="16"/>
  <c r="LYI208" i="16"/>
  <c r="LYH208" i="16"/>
  <c r="LYG208" i="16"/>
  <c r="LYF208" i="16"/>
  <c r="LYE208" i="16"/>
  <c r="LYD208" i="16"/>
  <c r="LYC208" i="16"/>
  <c r="LYB208" i="16"/>
  <c r="LYA208" i="16"/>
  <c r="LXZ208" i="16"/>
  <c r="LXY208" i="16"/>
  <c r="LXX208" i="16"/>
  <c r="LXW208" i="16"/>
  <c r="LXV208" i="16"/>
  <c r="LXU208" i="16"/>
  <c r="LXT208" i="16"/>
  <c r="LXS208" i="16"/>
  <c r="LXR208" i="16"/>
  <c r="LXQ208" i="16"/>
  <c r="LXP208" i="16"/>
  <c r="LXO208" i="16"/>
  <c r="LXN208" i="16"/>
  <c r="LXM208" i="16"/>
  <c r="LXL208" i="16"/>
  <c r="LXK208" i="16"/>
  <c r="LXJ208" i="16"/>
  <c r="LXI208" i="16"/>
  <c r="LXH208" i="16"/>
  <c r="LXG208" i="16"/>
  <c r="LXF208" i="16"/>
  <c r="LXE208" i="16"/>
  <c r="LXD208" i="16"/>
  <c r="LXC208" i="16"/>
  <c r="LXB208" i="16"/>
  <c r="LXA208" i="16"/>
  <c r="LWZ208" i="16"/>
  <c r="LWY208" i="16"/>
  <c r="LWX208" i="16"/>
  <c r="LWW208" i="16"/>
  <c r="LWV208" i="16"/>
  <c r="LWU208" i="16"/>
  <c r="LWT208" i="16"/>
  <c r="LWS208" i="16"/>
  <c r="LWR208" i="16"/>
  <c r="LWQ208" i="16"/>
  <c r="LWP208" i="16"/>
  <c r="LWO208" i="16"/>
  <c r="LWN208" i="16"/>
  <c r="LWM208" i="16"/>
  <c r="LWL208" i="16"/>
  <c r="LWK208" i="16"/>
  <c r="LWJ208" i="16"/>
  <c r="LWI208" i="16"/>
  <c r="LWH208" i="16"/>
  <c r="LWG208" i="16"/>
  <c r="LWF208" i="16"/>
  <c r="LWE208" i="16"/>
  <c r="LWD208" i="16"/>
  <c r="LWC208" i="16"/>
  <c r="LWB208" i="16"/>
  <c r="LWA208" i="16"/>
  <c r="LVZ208" i="16"/>
  <c r="LVY208" i="16"/>
  <c r="LVX208" i="16"/>
  <c r="LVW208" i="16"/>
  <c r="LVV208" i="16"/>
  <c r="LVU208" i="16"/>
  <c r="LVT208" i="16"/>
  <c r="LVS208" i="16"/>
  <c r="LVR208" i="16"/>
  <c r="LVQ208" i="16"/>
  <c r="LVP208" i="16"/>
  <c r="LVO208" i="16"/>
  <c r="LVN208" i="16"/>
  <c r="LVM208" i="16"/>
  <c r="LVL208" i="16"/>
  <c r="LVK208" i="16"/>
  <c r="LVJ208" i="16"/>
  <c r="LVI208" i="16"/>
  <c r="LVH208" i="16"/>
  <c r="LVG208" i="16"/>
  <c r="LVF208" i="16"/>
  <c r="LVE208" i="16"/>
  <c r="LVD208" i="16"/>
  <c r="LVC208" i="16"/>
  <c r="LVB208" i="16"/>
  <c r="LVA208" i="16"/>
  <c r="LUZ208" i="16"/>
  <c r="LUY208" i="16"/>
  <c r="LUX208" i="16"/>
  <c r="LUW208" i="16"/>
  <c r="LUV208" i="16"/>
  <c r="LUU208" i="16"/>
  <c r="LUT208" i="16"/>
  <c r="LUS208" i="16"/>
  <c r="LUR208" i="16"/>
  <c r="LUQ208" i="16"/>
  <c r="LUP208" i="16"/>
  <c r="LUO208" i="16"/>
  <c r="LUN208" i="16"/>
  <c r="LUM208" i="16"/>
  <c r="LUL208" i="16"/>
  <c r="LUK208" i="16"/>
  <c r="LUJ208" i="16"/>
  <c r="LUI208" i="16"/>
  <c r="LUH208" i="16"/>
  <c r="LUG208" i="16"/>
  <c r="LUF208" i="16"/>
  <c r="LUE208" i="16"/>
  <c r="LUD208" i="16"/>
  <c r="LUC208" i="16"/>
  <c r="LUB208" i="16"/>
  <c r="LUA208" i="16"/>
  <c r="LTZ208" i="16"/>
  <c r="LTY208" i="16"/>
  <c r="LTX208" i="16"/>
  <c r="LTW208" i="16"/>
  <c r="LTV208" i="16"/>
  <c r="LTU208" i="16"/>
  <c r="LTT208" i="16"/>
  <c r="LTS208" i="16"/>
  <c r="LTR208" i="16"/>
  <c r="LTQ208" i="16"/>
  <c r="LTP208" i="16"/>
  <c r="LTO208" i="16"/>
  <c r="LTN208" i="16"/>
  <c r="LTM208" i="16"/>
  <c r="LTL208" i="16"/>
  <c r="LTK208" i="16"/>
  <c r="LTJ208" i="16"/>
  <c r="LTI208" i="16"/>
  <c r="LTH208" i="16"/>
  <c r="LTG208" i="16"/>
  <c r="LTF208" i="16"/>
  <c r="LTE208" i="16"/>
  <c r="LTD208" i="16"/>
  <c r="LTC208" i="16"/>
  <c r="LTB208" i="16"/>
  <c r="LTA208" i="16"/>
  <c r="LSZ208" i="16"/>
  <c r="LSY208" i="16"/>
  <c r="LSX208" i="16"/>
  <c r="LSW208" i="16"/>
  <c r="LSV208" i="16"/>
  <c r="LSU208" i="16"/>
  <c r="LST208" i="16"/>
  <c r="LSS208" i="16"/>
  <c r="LSR208" i="16"/>
  <c r="LSQ208" i="16"/>
  <c r="LSP208" i="16"/>
  <c r="LSO208" i="16"/>
  <c r="LSN208" i="16"/>
  <c r="LSM208" i="16"/>
  <c r="LSL208" i="16"/>
  <c r="LSK208" i="16"/>
  <c r="LSJ208" i="16"/>
  <c r="LSI208" i="16"/>
  <c r="LSH208" i="16"/>
  <c r="LSG208" i="16"/>
  <c r="LSF208" i="16"/>
  <c r="LSE208" i="16"/>
  <c r="LSD208" i="16"/>
  <c r="LSC208" i="16"/>
  <c r="LSB208" i="16"/>
  <c r="LSA208" i="16"/>
  <c r="LRZ208" i="16"/>
  <c r="LRY208" i="16"/>
  <c r="LRX208" i="16"/>
  <c r="LRW208" i="16"/>
  <c r="LRV208" i="16"/>
  <c r="LRU208" i="16"/>
  <c r="LRT208" i="16"/>
  <c r="LRS208" i="16"/>
  <c r="LRR208" i="16"/>
  <c r="LRQ208" i="16"/>
  <c r="LRP208" i="16"/>
  <c r="LRO208" i="16"/>
  <c r="LRN208" i="16"/>
  <c r="LRM208" i="16"/>
  <c r="LRL208" i="16"/>
  <c r="LRK208" i="16"/>
  <c r="LRJ208" i="16"/>
  <c r="LRI208" i="16"/>
  <c r="LRH208" i="16"/>
  <c r="LRG208" i="16"/>
  <c r="LRF208" i="16"/>
  <c r="LRE208" i="16"/>
  <c r="LRD208" i="16"/>
  <c r="LRC208" i="16"/>
  <c r="LRB208" i="16"/>
  <c r="LRA208" i="16"/>
  <c r="LQZ208" i="16"/>
  <c r="LQY208" i="16"/>
  <c r="LQX208" i="16"/>
  <c r="LQW208" i="16"/>
  <c r="LQV208" i="16"/>
  <c r="LQU208" i="16"/>
  <c r="LQT208" i="16"/>
  <c r="LQS208" i="16"/>
  <c r="LQR208" i="16"/>
  <c r="LQQ208" i="16"/>
  <c r="LQP208" i="16"/>
  <c r="LQO208" i="16"/>
  <c r="LQN208" i="16"/>
  <c r="LQM208" i="16"/>
  <c r="LQL208" i="16"/>
  <c r="LQK208" i="16"/>
  <c r="LQJ208" i="16"/>
  <c r="LQI208" i="16"/>
  <c r="LQH208" i="16"/>
  <c r="LQG208" i="16"/>
  <c r="LQF208" i="16"/>
  <c r="LQE208" i="16"/>
  <c r="LQD208" i="16"/>
  <c r="LQC208" i="16"/>
  <c r="LQB208" i="16"/>
  <c r="LQA208" i="16"/>
  <c r="LPZ208" i="16"/>
  <c r="LPY208" i="16"/>
  <c r="LPX208" i="16"/>
  <c r="LPW208" i="16"/>
  <c r="LPV208" i="16"/>
  <c r="LPU208" i="16"/>
  <c r="LPT208" i="16"/>
  <c r="LPS208" i="16"/>
  <c r="LPR208" i="16"/>
  <c r="LPQ208" i="16"/>
  <c r="LPP208" i="16"/>
  <c r="LPO208" i="16"/>
  <c r="LPN208" i="16"/>
  <c r="LPM208" i="16"/>
  <c r="LPL208" i="16"/>
  <c r="LPK208" i="16"/>
  <c r="LPJ208" i="16"/>
  <c r="LPI208" i="16"/>
  <c r="LPH208" i="16"/>
  <c r="LPG208" i="16"/>
  <c r="LPF208" i="16"/>
  <c r="LPE208" i="16"/>
  <c r="LPD208" i="16"/>
  <c r="LPC208" i="16"/>
  <c r="LPB208" i="16"/>
  <c r="LPA208" i="16"/>
  <c r="LOZ208" i="16"/>
  <c r="LOY208" i="16"/>
  <c r="LOX208" i="16"/>
  <c r="LOW208" i="16"/>
  <c r="LOV208" i="16"/>
  <c r="LOU208" i="16"/>
  <c r="LOT208" i="16"/>
  <c r="LOS208" i="16"/>
  <c r="LOR208" i="16"/>
  <c r="LOQ208" i="16"/>
  <c r="LOP208" i="16"/>
  <c r="LOO208" i="16"/>
  <c r="LON208" i="16"/>
  <c r="LOM208" i="16"/>
  <c r="LOL208" i="16"/>
  <c r="LOK208" i="16"/>
  <c r="LOJ208" i="16"/>
  <c r="LOI208" i="16"/>
  <c r="LOH208" i="16"/>
  <c r="LOG208" i="16"/>
  <c r="LOF208" i="16"/>
  <c r="LOE208" i="16"/>
  <c r="LOD208" i="16"/>
  <c r="LOC208" i="16"/>
  <c r="LOB208" i="16"/>
  <c r="LOA208" i="16"/>
  <c r="LNZ208" i="16"/>
  <c r="LNY208" i="16"/>
  <c r="LNX208" i="16"/>
  <c r="LNW208" i="16"/>
  <c r="LNV208" i="16"/>
  <c r="LNU208" i="16"/>
  <c r="LNT208" i="16"/>
  <c r="LNS208" i="16"/>
  <c r="LNR208" i="16"/>
  <c r="LNQ208" i="16"/>
  <c r="LNP208" i="16"/>
  <c r="LNO208" i="16"/>
  <c r="LNN208" i="16"/>
  <c r="LNM208" i="16"/>
  <c r="LNL208" i="16"/>
  <c r="LNK208" i="16"/>
  <c r="LNJ208" i="16"/>
  <c r="LNI208" i="16"/>
  <c r="LNH208" i="16"/>
  <c r="LNG208" i="16"/>
  <c r="LNF208" i="16"/>
  <c r="LNE208" i="16"/>
  <c r="LND208" i="16"/>
  <c r="LNC208" i="16"/>
  <c r="LNB208" i="16"/>
  <c r="LNA208" i="16"/>
  <c r="LMZ208" i="16"/>
  <c r="LMY208" i="16"/>
  <c r="LMX208" i="16"/>
  <c r="LMW208" i="16"/>
  <c r="LMV208" i="16"/>
  <c r="LMU208" i="16"/>
  <c r="LMT208" i="16"/>
  <c r="LMS208" i="16"/>
  <c r="LMR208" i="16"/>
  <c r="LMQ208" i="16"/>
  <c r="LMP208" i="16"/>
  <c r="LMO208" i="16"/>
  <c r="LMN208" i="16"/>
  <c r="LMM208" i="16"/>
  <c r="LML208" i="16"/>
  <c r="LMK208" i="16"/>
  <c r="LMJ208" i="16"/>
  <c r="LMI208" i="16"/>
  <c r="LMH208" i="16"/>
  <c r="LMG208" i="16"/>
  <c r="LMF208" i="16"/>
  <c r="LME208" i="16"/>
  <c r="LMD208" i="16"/>
  <c r="LMC208" i="16"/>
  <c r="LMB208" i="16"/>
  <c r="LMA208" i="16"/>
  <c r="LLZ208" i="16"/>
  <c r="LLY208" i="16"/>
  <c r="LLX208" i="16"/>
  <c r="LLW208" i="16"/>
  <c r="LLV208" i="16"/>
  <c r="LLU208" i="16"/>
  <c r="LLT208" i="16"/>
  <c r="LLS208" i="16"/>
  <c r="LLR208" i="16"/>
  <c r="LLQ208" i="16"/>
  <c r="LLP208" i="16"/>
  <c r="LLO208" i="16"/>
  <c r="LLN208" i="16"/>
  <c r="LLM208" i="16"/>
  <c r="LLL208" i="16"/>
  <c r="LLK208" i="16"/>
  <c r="LLJ208" i="16"/>
  <c r="LLI208" i="16"/>
  <c r="LLH208" i="16"/>
  <c r="LLG208" i="16"/>
  <c r="LLF208" i="16"/>
  <c r="LLE208" i="16"/>
  <c r="LLD208" i="16"/>
  <c r="LLC208" i="16"/>
  <c r="LLB208" i="16"/>
  <c r="LLA208" i="16"/>
  <c r="LKZ208" i="16"/>
  <c r="LKY208" i="16"/>
  <c r="LKX208" i="16"/>
  <c r="LKW208" i="16"/>
  <c r="LKV208" i="16"/>
  <c r="LKU208" i="16"/>
  <c r="LKT208" i="16"/>
  <c r="LKS208" i="16"/>
  <c r="LKR208" i="16"/>
  <c r="LKQ208" i="16"/>
  <c r="LKP208" i="16"/>
  <c r="LKO208" i="16"/>
  <c r="LKN208" i="16"/>
  <c r="LKM208" i="16"/>
  <c r="LKL208" i="16"/>
  <c r="LKK208" i="16"/>
  <c r="LKJ208" i="16"/>
  <c r="LKI208" i="16"/>
  <c r="LKH208" i="16"/>
  <c r="LKG208" i="16"/>
  <c r="LKF208" i="16"/>
  <c r="LKE208" i="16"/>
  <c r="LKD208" i="16"/>
  <c r="LKC208" i="16"/>
  <c r="LKB208" i="16"/>
  <c r="LKA208" i="16"/>
  <c r="LJZ208" i="16"/>
  <c r="LJY208" i="16"/>
  <c r="LJX208" i="16"/>
  <c r="LJW208" i="16"/>
  <c r="LJV208" i="16"/>
  <c r="LJU208" i="16"/>
  <c r="LJT208" i="16"/>
  <c r="LJS208" i="16"/>
  <c r="LJR208" i="16"/>
  <c r="LJQ208" i="16"/>
  <c r="LJP208" i="16"/>
  <c r="LJO208" i="16"/>
  <c r="LJN208" i="16"/>
  <c r="LJM208" i="16"/>
  <c r="LJL208" i="16"/>
  <c r="LJK208" i="16"/>
  <c r="LJJ208" i="16"/>
  <c r="LJI208" i="16"/>
  <c r="LJH208" i="16"/>
  <c r="LJG208" i="16"/>
  <c r="LJF208" i="16"/>
  <c r="LJE208" i="16"/>
  <c r="LJD208" i="16"/>
  <c r="LJC208" i="16"/>
  <c r="LJB208" i="16"/>
  <c r="LJA208" i="16"/>
  <c r="LIZ208" i="16"/>
  <c r="LIY208" i="16"/>
  <c r="LIX208" i="16"/>
  <c r="LIW208" i="16"/>
  <c r="LIV208" i="16"/>
  <c r="LIU208" i="16"/>
  <c r="LIT208" i="16"/>
  <c r="LIS208" i="16"/>
  <c r="LIR208" i="16"/>
  <c r="LIQ208" i="16"/>
  <c r="LIP208" i="16"/>
  <c r="LIO208" i="16"/>
  <c r="LIN208" i="16"/>
  <c r="LIM208" i="16"/>
  <c r="LIL208" i="16"/>
  <c r="LIK208" i="16"/>
  <c r="LIJ208" i="16"/>
  <c r="LII208" i="16"/>
  <c r="LIH208" i="16"/>
  <c r="LIG208" i="16"/>
  <c r="LIF208" i="16"/>
  <c r="LIE208" i="16"/>
  <c r="LID208" i="16"/>
  <c r="LIC208" i="16"/>
  <c r="LIB208" i="16"/>
  <c r="LIA208" i="16"/>
  <c r="LHZ208" i="16"/>
  <c r="LHY208" i="16"/>
  <c r="LHX208" i="16"/>
  <c r="LHW208" i="16"/>
  <c r="LHV208" i="16"/>
  <c r="LHU208" i="16"/>
  <c r="LHT208" i="16"/>
  <c r="LHS208" i="16"/>
  <c r="LHR208" i="16"/>
  <c r="LHQ208" i="16"/>
  <c r="LHP208" i="16"/>
  <c r="LHO208" i="16"/>
  <c r="LHN208" i="16"/>
  <c r="LHM208" i="16"/>
  <c r="LHL208" i="16"/>
  <c r="LHK208" i="16"/>
  <c r="LHJ208" i="16"/>
  <c r="LHI208" i="16"/>
  <c r="LHH208" i="16"/>
  <c r="LHG208" i="16"/>
  <c r="LHF208" i="16"/>
  <c r="LHE208" i="16"/>
  <c r="LHD208" i="16"/>
  <c r="LHC208" i="16"/>
  <c r="LHB208" i="16"/>
  <c r="LHA208" i="16"/>
  <c r="LGZ208" i="16"/>
  <c r="LGY208" i="16"/>
  <c r="LGX208" i="16"/>
  <c r="LGW208" i="16"/>
  <c r="LGV208" i="16"/>
  <c r="LGU208" i="16"/>
  <c r="LGT208" i="16"/>
  <c r="LGS208" i="16"/>
  <c r="LGR208" i="16"/>
  <c r="LGQ208" i="16"/>
  <c r="LGP208" i="16"/>
  <c r="LGO208" i="16"/>
  <c r="LGN208" i="16"/>
  <c r="LGM208" i="16"/>
  <c r="LGL208" i="16"/>
  <c r="LGK208" i="16"/>
  <c r="LGJ208" i="16"/>
  <c r="LGI208" i="16"/>
  <c r="LGH208" i="16"/>
  <c r="LGG208" i="16"/>
  <c r="LGF208" i="16"/>
  <c r="LGE208" i="16"/>
  <c r="LGD208" i="16"/>
  <c r="LGC208" i="16"/>
  <c r="LGB208" i="16"/>
  <c r="LGA208" i="16"/>
  <c r="LFZ208" i="16"/>
  <c r="LFY208" i="16"/>
  <c r="LFX208" i="16"/>
  <c r="LFW208" i="16"/>
  <c r="LFV208" i="16"/>
  <c r="LFU208" i="16"/>
  <c r="LFT208" i="16"/>
  <c r="LFS208" i="16"/>
  <c r="LFR208" i="16"/>
  <c r="LFQ208" i="16"/>
  <c r="LFP208" i="16"/>
  <c r="LFO208" i="16"/>
  <c r="LFN208" i="16"/>
  <c r="LFM208" i="16"/>
  <c r="LFL208" i="16"/>
  <c r="LFK208" i="16"/>
  <c r="LFJ208" i="16"/>
  <c r="LFI208" i="16"/>
  <c r="LFH208" i="16"/>
  <c r="LFG208" i="16"/>
  <c r="LFF208" i="16"/>
  <c r="LFE208" i="16"/>
  <c r="LFD208" i="16"/>
  <c r="LFC208" i="16"/>
  <c r="LFB208" i="16"/>
  <c r="LFA208" i="16"/>
  <c r="LEZ208" i="16"/>
  <c r="LEY208" i="16"/>
  <c r="LEX208" i="16"/>
  <c r="LEW208" i="16"/>
  <c r="LEV208" i="16"/>
  <c r="LEU208" i="16"/>
  <c r="LET208" i="16"/>
  <c r="LES208" i="16"/>
  <c r="LER208" i="16"/>
  <c r="LEQ208" i="16"/>
  <c r="LEP208" i="16"/>
  <c r="LEO208" i="16"/>
  <c r="LEN208" i="16"/>
  <c r="LEM208" i="16"/>
  <c r="LEL208" i="16"/>
  <c r="LEK208" i="16"/>
  <c r="LEJ208" i="16"/>
  <c r="LEI208" i="16"/>
  <c r="LEH208" i="16"/>
  <c r="LEG208" i="16"/>
  <c r="LEF208" i="16"/>
  <c r="LEE208" i="16"/>
  <c r="LED208" i="16"/>
  <c r="LEC208" i="16"/>
  <c r="LEB208" i="16"/>
  <c r="LEA208" i="16"/>
  <c r="LDZ208" i="16"/>
  <c r="LDY208" i="16"/>
  <c r="LDX208" i="16"/>
  <c r="LDW208" i="16"/>
  <c r="LDV208" i="16"/>
  <c r="LDU208" i="16"/>
  <c r="LDT208" i="16"/>
  <c r="LDS208" i="16"/>
  <c r="LDR208" i="16"/>
  <c r="LDQ208" i="16"/>
  <c r="LDP208" i="16"/>
  <c r="LDO208" i="16"/>
  <c r="LDN208" i="16"/>
  <c r="LDM208" i="16"/>
  <c r="LDL208" i="16"/>
  <c r="LDK208" i="16"/>
  <c r="LDJ208" i="16"/>
  <c r="LDI208" i="16"/>
  <c r="LDH208" i="16"/>
  <c r="LDG208" i="16"/>
  <c r="LDF208" i="16"/>
  <c r="LDE208" i="16"/>
  <c r="LDD208" i="16"/>
  <c r="LDC208" i="16"/>
  <c r="LDB208" i="16"/>
  <c r="LDA208" i="16"/>
  <c r="LCZ208" i="16"/>
  <c r="LCY208" i="16"/>
  <c r="LCX208" i="16"/>
  <c r="LCW208" i="16"/>
  <c r="LCV208" i="16"/>
  <c r="LCU208" i="16"/>
  <c r="LCT208" i="16"/>
  <c r="LCS208" i="16"/>
  <c r="LCR208" i="16"/>
  <c r="LCQ208" i="16"/>
  <c r="LCP208" i="16"/>
  <c r="LCO208" i="16"/>
  <c r="LCN208" i="16"/>
  <c r="LCM208" i="16"/>
  <c r="LCL208" i="16"/>
  <c r="LCK208" i="16"/>
  <c r="LCJ208" i="16"/>
  <c r="LCI208" i="16"/>
  <c r="LCH208" i="16"/>
  <c r="LCG208" i="16"/>
  <c r="LCF208" i="16"/>
  <c r="LCE208" i="16"/>
  <c r="LCD208" i="16"/>
  <c r="LCC208" i="16"/>
  <c r="LCB208" i="16"/>
  <c r="LCA208" i="16"/>
  <c r="LBZ208" i="16"/>
  <c r="LBY208" i="16"/>
  <c r="LBX208" i="16"/>
  <c r="LBW208" i="16"/>
  <c r="LBV208" i="16"/>
  <c r="LBU208" i="16"/>
  <c r="LBT208" i="16"/>
  <c r="LBS208" i="16"/>
  <c r="LBR208" i="16"/>
  <c r="LBQ208" i="16"/>
  <c r="LBP208" i="16"/>
  <c r="LBO208" i="16"/>
  <c r="LBN208" i="16"/>
  <c r="LBM208" i="16"/>
  <c r="LBL208" i="16"/>
  <c r="LBK208" i="16"/>
  <c r="LBJ208" i="16"/>
  <c r="LBI208" i="16"/>
  <c r="LBH208" i="16"/>
  <c r="LBG208" i="16"/>
  <c r="LBF208" i="16"/>
  <c r="LBE208" i="16"/>
  <c r="LBD208" i="16"/>
  <c r="LBC208" i="16"/>
  <c r="LBB208" i="16"/>
  <c r="LBA208" i="16"/>
  <c r="LAZ208" i="16"/>
  <c r="LAY208" i="16"/>
  <c r="LAX208" i="16"/>
  <c r="LAW208" i="16"/>
  <c r="LAV208" i="16"/>
  <c r="LAU208" i="16"/>
  <c r="LAT208" i="16"/>
  <c r="LAS208" i="16"/>
  <c r="LAR208" i="16"/>
  <c r="LAQ208" i="16"/>
  <c r="LAP208" i="16"/>
  <c r="LAO208" i="16"/>
  <c r="LAN208" i="16"/>
  <c r="LAM208" i="16"/>
  <c r="LAL208" i="16"/>
  <c r="LAK208" i="16"/>
  <c r="LAJ208" i="16"/>
  <c r="LAI208" i="16"/>
  <c r="LAH208" i="16"/>
  <c r="LAG208" i="16"/>
  <c r="LAF208" i="16"/>
  <c r="LAE208" i="16"/>
  <c r="LAD208" i="16"/>
  <c r="LAC208" i="16"/>
  <c r="LAB208" i="16"/>
  <c r="LAA208" i="16"/>
  <c r="KZZ208" i="16"/>
  <c r="KZY208" i="16"/>
  <c r="KZX208" i="16"/>
  <c r="KZW208" i="16"/>
  <c r="KZV208" i="16"/>
  <c r="KZU208" i="16"/>
  <c r="KZT208" i="16"/>
  <c r="KZS208" i="16"/>
  <c r="KZR208" i="16"/>
  <c r="KZQ208" i="16"/>
  <c r="KZP208" i="16"/>
  <c r="KZO208" i="16"/>
  <c r="KZN208" i="16"/>
  <c r="KZM208" i="16"/>
  <c r="KZL208" i="16"/>
  <c r="KZK208" i="16"/>
  <c r="KZJ208" i="16"/>
  <c r="KZI208" i="16"/>
  <c r="KZH208" i="16"/>
  <c r="KZG208" i="16"/>
  <c r="KZF208" i="16"/>
  <c r="KZE208" i="16"/>
  <c r="KZD208" i="16"/>
  <c r="KZC208" i="16"/>
  <c r="KZB208" i="16"/>
  <c r="KZA208" i="16"/>
  <c r="KYZ208" i="16"/>
  <c r="KYY208" i="16"/>
  <c r="KYX208" i="16"/>
  <c r="KYW208" i="16"/>
  <c r="KYV208" i="16"/>
  <c r="KYU208" i="16"/>
  <c r="KYT208" i="16"/>
  <c r="KYS208" i="16"/>
  <c r="KYR208" i="16"/>
  <c r="KYQ208" i="16"/>
  <c r="KYP208" i="16"/>
  <c r="KYO208" i="16"/>
  <c r="KYN208" i="16"/>
  <c r="KYM208" i="16"/>
  <c r="KYL208" i="16"/>
  <c r="KYK208" i="16"/>
  <c r="KYJ208" i="16"/>
  <c r="KYI208" i="16"/>
  <c r="KYH208" i="16"/>
  <c r="KYG208" i="16"/>
  <c r="KYF208" i="16"/>
  <c r="KYE208" i="16"/>
  <c r="KYD208" i="16"/>
  <c r="KYC208" i="16"/>
  <c r="KYB208" i="16"/>
  <c r="KYA208" i="16"/>
  <c r="KXZ208" i="16"/>
  <c r="KXY208" i="16"/>
  <c r="KXX208" i="16"/>
  <c r="KXW208" i="16"/>
  <c r="KXV208" i="16"/>
  <c r="KXU208" i="16"/>
  <c r="KXT208" i="16"/>
  <c r="KXS208" i="16"/>
  <c r="KXR208" i="16"/>
  <c r="KXQ208" i="16"/>
  <c r="KXP208" i="16"/>
  <c r="KXO208" i="16"/>
  <c r="KXN208" i="16"/>
  <c r="KXM208" i="16"/>
  <c r="KXL208" i="16"/>
  <c r="KXK208" i="16"/>
  <c r="KXJ208" i="16"/>
  <c r="KXI208" i="16"/>
  <c r="KXH208" i="16"/>
  <c r="KXG208" i="16"/>
  <c r="KXF208" i="16"/>
  <c r="KXE208" i="16"/>
  <c r="KXD208" i="16"/>
  <c r="KXC208" i="16"/>
  <c r="KXB208" i="16"/>
  <c r="KXA208" i="16"/>
  <c r="KWZ208" i="16"/>
  <c r="KWY208" i="16"/>
  <c r="KWX208" i="16"/>
  <c r="KWW208" i="16"/>
  <c r="KWV208" i="16"/>
  <c r="KWU208" i="16"/>
  <c r="KWT208" i="16"/>
  <c r="KWS208" i="16"/>
  <c r="KWR208" i="16"/>
  <c r="KWQ208" i="16"/>
  <c r="KWP208" i="16"/>
  <c r="KWO208" i="16"/>
  <c r="KWN208" i="16"/>
  <c r="KWM208" i="16"/>
  <c r="KWL208" i="16"/>
  <c r="KWK208" i="16"/>
  <c r="KWJ208" i="16"/>
  <c r="KWI208" i="16"/>
  <c r="KWH208" i="16"/>
  <c r="KWG208" i="16"/>
  <c r="KWF208" i="16"/>
  <c r="KWE208" i="16"/>
  <c r="KWD208" i="16"/>
  <c r="KWC208" i="16"/>
  <c r="KWB208" i="16"/>
  <c r="KWA208" i="16"/>
  <c r="KVZ208" i="16"/>
  <c r="KVY208" i="16"/>
  <c r="KVX208" i="16"/>
  <c r="KVW208" i="16"/>
  <c r="KVV208" i="16"/>
  <c r="KVU208" i="16"/>
  <c r="KVT208" i="16"/>
  <c r="KVS208" i="16"/>
  <c r="KVR208" i="16"/>
  <c r="KVQ208" i="16"/>
  <c r="KVP208" i="16"/>
  <c r="KVO208" i="16"/>
  <c r="KVN208" i="16"/>
  <c r="KVM208" i="16"/>
  <c r="KVL208" i="16"/>
  <c r="KVK208" i="16"/>
  <c r="KVJ208" i="16"/>
  <c r="KVI208" i="16"/>
  <c r="KVH208" i="16"/>
  <c r="KVG208" i="16"/>
  <c r="KVF208" i="16"/>
  <c r="KVE208" i="16"/>
  <c r="KVD208" i="16"/>
  <c r="KVC208" i="16"/>
  <c r="KVB208" i="16"/>
  <c r="KVA208" i="16"/>
  <c r="KUZ208" i="16"/>
  <c r="KUY208" i="16"/>
  <c r="KUX208" i="16"/>
  <c r="KUW208" i="16"/>
  <c r="KUV208" i="16"/>
  <c r="KUU208" i="16"/>
  <c r="KUT208" i="16"/>
  <c r="KUS208" i="16"/>
  <c r="KUR208" i="16"/>
  <c r="KUQ208" i="16"/>
  <c r="KUP208" i="16"/>
  <c r="KUO208" i="16"/>
  <c r="KUN208" i="16"/>
  <c r="KUM208" i="16"/>
  <c r="KUL208" i="16"/>
  <c r="KUK208" i="16"/>
  <c r="KUJ208" i="16"/>
  <c r="KUI208" i="16"/>
  <c r="KUH208" i="16"/>
  <c r="KUG208" i="16"/>
  <c r="KUF208" i="16"/>
  <c r="KUE208" i="16"/>
  <c r="KUD208" i="16"/>
  <c r="KUC208" i="16"/>
  <c r="KUB208" i="16"/>
  <c r="KUA208" i="16"/>
  <c r="KTZ208" i="16"/>
  <c r="KTY208" i="16"/>
  <c r="KTX208" i="16"/>
  <c r="KTW208" i="16"/>
  <c r="KTV208" i="16"/>
  <c r="KTU208" i="16"/>
  <c r="KTT208" i="16"/>
  <c r="KTS208" i="16"/>
  <c r="KTR208" i="16"/>
  <c r="KTQ208" i="16"/>
  <c r="KTP208" i="16"/>
  <c r="KTO208" i="16"/>
  <c r="KTN208" i="16"/>
  <c r="KTM208" i="16"/>
  <c r="KTL208" i="16"/>
  <c r="KTK208" i="16"/>
  <c r="KTJ208" i="16"/>
  <c r="KTI208" i="16"/>
  <c r="KTH208" i="16"/>
  <c r="KTG208" i="16"/>
  <c r="KTF208" i="16"/>
  <c r="KTE208" i="16"/>
  <c r="KTD208" i="16"/>
  <c r="KTC208" i="16"/>
  <c r="KTB208" i="16"/>
  <c r="KTA208" i="16"/>
  <c r="KSZ208" i="16"/>
  <c r="KSY208" i="16"/>
  <c r="KSX208" i="16"/>
  <c r="KSW208" i="16"/>
  <c r="KSV208" i="16"/>
  <c r="KSU208" i="16"/>
  <c r="KST208" i="16"/>
  <c r="KSS208" i="16"/>
  <c r="KSR208" i="16"/>
  <c r="KSQ208" i="16"/>
  <c r="KSP208" i="16"/>
  <c r="KSO208" i="16"/>
  <c r="KSN208" i="16"/>
  <c r="KSM208" i="16"/>
  <c r="KSL208" i="16"/>
  <c r="KSK208" i="16"/>
  <c r="KSJ208" i="16"/>
  <c r="KSI208" i="16"/>
  <c r="KSH208" i="16"/>
  <c r="KSG208" i="16"/>
  <c r="KSF208" i="16"/>
  <c r="KSE208" i="16"/>
  <c r="KSD208" i="16"/>
  <c r="KSC208" i="16"/>
  <c r="KSB208" i="16"/>
  <c r="KSA208" i="16"/>
  <c r="KRZ208" i="16"/>
  <c r="KRY208" i="16"/>
  <c r="KRX208" i="16"/>
  <c r="KRW208" i="16"/>
  <c r="KRV208" i="16"/>
  <c r="KRU208" i="16"/>
  <c r="KRT208" i="16"/>
  <c r="KRS208" i="16"/>
  <c r="KRR208" i="16"/>
  <c r="KRQ208" i="16"/>
  <c r="KRP208" i="16"/>
  <c r="KRO208" i="16"/>
  <c r="KRN208" i="16"/>
  <c r="KRM208" i="16"/>
  <c r="KRL208" i="16"/>
  <c r="KRK208" i="16"/>
  <c r="KRJ208" i="16"/>
  <c r="KRI208" i="16"/>
  <c r="KRH208" i="16"/>
  <c r="KRG208" i="16"/>
  <c r="KRF208" i="16"/>
  <c r="KRE208" i="16"/>
  <c r="KRD208" i="16"/>
  <c r="KRC208" i="16"/>
  <c r="KRB208" i="16"/>
  <c r="KRA208" i="16"/>
  <c r="KQZ208" i="16"/>
  <c r="KQY208" i="16"/>
  <c r="KQX208" i="16"/>
  <c r="KQW208" i="16"/>
  <c r="KQV208" i="16"/>
  <c r="KQU208" i="16"/>
  <c r="KQT208" i="16"/>
  <c r="KQS208" i="16"/>
  <c r="KQR208" i="16"/>
  <c r="KQQ208" i="16"/>
  <c r="KQP208" i="16"/>
  <c r="KQO208" i="16"/>
  <c r="KQN208" i="16"/>
  <c r="KQM208" i="16"/>
  <c r="KQL208" i="16"/>
  <c r="KQK208" i="16"/>
  <c r="KQJ208" i="16"/>
  <c r="KQI208" i="16"/>
  <c r="KQH208" i="16"/>
  <c r="KQG208" i="16"/>
  <c r="KQF208" i="16"/>
  <c r="KQE208" i="16"/>
  <c r="KQD208" i="16"/>
  <c r="KQC208" i="16"/>
  <c r="KQB208" i="16"/>
  <c r="KQA208" i="16"/>
  <c r="KPZ208" i="16"/>
  <c r="KPY208" i="16"/>
  <c r="KPX208" i="16"/>
  <c r="KPW208" i="16"/>
  <c r="KPV208" i="16"/>
  <c r="KPU208" i="16"/>
  <c r="KPT208" i="16"/>
  <c r="KPS208" i="16"/>
  <c r="KPR208" i="16"/>
  <c r="KPQ208" i="16"/>
  <c r="KPP208" i="16"/>
  <c r="KPO208" i="16"/>
  <c r="KPN208" i="16"/>
  <c r="KPM208" i="16"/>
  <c r="KPL208" i="16"/>
  <c r="KPK208" i="16"/>
  <c r="KPJ208" i="16"/>
  <c r="KPI208" i="16"/>
  <c r="KPH208" i="16"/>
  <c r="KPG208" i="16"/>
  <c r="KPF208" i="16"/>
  <c r="KPE208" i="16"/>
  <c r="KPD208" i="16"/>
  <c r="KPC208" i="16"/>
  <c r="KPB208" i="16"/>
  <c r="KPA208" i="16"/>
  <c r="KOZ208" i="16"/>
  <c r="KOY208" i="16"/>
  <c r="KOX208" i="16"/>
  <c r="KOW208" i="16"/>
  <c r="KOV208" i="16"/>
  <c r="KOU208" i="16"/>
  <c r="KOT208" i="16"/>
  <c r="KOS208" i="16"/>
  <c r="KOR208" i="16"/>
  <c r="KOQ208" i="16"/>
  <c r="KOP208" i="16"/>
  <c r="KOO208" i="16"/>
  <c r="KON208" i="16"/>
  <c r="KOM208" i="16"/>
  <c r="KOL208" i="16"/>
  <c r="KOK208" i="16"/>
  <c r="KOJ208" i="16"/>
  <c r="KOI208" i="16"/>
  <c r="KOH208" i="16"/>
  <c r="KOG208" i="16"/>
  <c r="KOF208" i="16"/>
  <c r="KOE208" i="16"/>
  <c r="KOD208" i="16"/>
  <c r="KOC208" i="16"/>
  <c r="KOB208" i="16"/>
  <c r="KOA208" i="16"/>
  <c r="KNZ208" i="16"/>
  <c r="KNY208" i="16"/>
  <c r="KNX208" i="16"/>
  <c r="KNW208" i="16"/>
  <c r="KNV208" i="16"/>
  <c r="KNU208" i="16"/>
  <c r="KNT208" i="16"/>
  <c r="KNS208" i="16"/>
  <c r="KNR208" i="16"/>
  <c r="KNQ208" i="16"/>
  <c r="KNP208" i="16"/>
  <c r="KNO208" i="16"/>
  <c r="KNN208" i="16"/>
  <c r="KNM208" i="16"/>
  <c r="KNL208" i="16"/>
  <c r="KNK208" i="16"/>
  <c r="KNJ208" i="16"/>
  <c r="KNI208" i="16"/>
  <c r="KNH208" i="16"/>
  <c r="KNG208" i="16"/>
  <c r="KNF208" i="16"/>
  <c r="KNE208" i="16"/>
  <c r="KND208" i="16"/>
  <c r="KNC208" i="16"/>
  <c r="KNB208" i="16"/>
  <c r="KNA208" i="16"/>
  <c r="KMZ208" i="16"/>
  <c r="KMY208" i="16"/>
  <c r="KMX208" i="16"/>
  <c r="KMW208" i="16"/>
  <c r="KMV208" i="16"/>
  <c r="KMU208" i="16"/>
  <c r="KMT208" i="16"/>
  <c r="KMS208" i="16"/>
  <c r="KMR208" i="16"/>
  <c r="KMQ208" i="16"/>
  <c r="KMP208" i="16"/>
  <c r="KMO208" i="16"/>
  <c r="KMN208" i="16"/>
  <c r="KMM208" i="16"/>
  <c r="KML208" i="16"/>
  <c r="KMK208" i="16"/>
  <c r="KMJ208" i="16"/>
  <c r="KMI208" i="16"/>
  <c r="KMH208" i="16"/>
  <c r="KMG208" i="16"/>
  <c r="KMF208" i="16"/>
  <c r="KME208" i="16"/>
  <c r="KMD208" i="16"/>
  <c r="KMC208" i="16"/>
  <c r="KMB208" i="16"/>
  <c r="KMA208" i="16"/>
  <c r="KLZ208" i="16"/>
  <c r="KLY208" i="16"/>
  <c r="KLX208" i="16"/>
  <c r="KLW208" i="16"/>
  <c r="KLV208" i="16"/>
  <c r="KLU208" i="16"/>
  <c r="KLT208" i="16"/>
  <c r="KLS208" i="16"/>
  <c r="KLR208" i="16"/>
  <c r="KLQ208" i="16"/>
  <c r="KLP208" i="16"/>
  <c r="KLO208" i="16"/>
  <c r="KLN208" i="16"/>
  <c r="KLM208" i="16"/>
  <c r="KLL208" i="16"/>
  <c r="KLK208" i="16"/>
  <c r="KLJ208" i="16"/>
  <c r="KLI208" i="16"/>
  <c r="KLH208" i="16"/>
  <c r="KLG208" i="16"/>
  <c r="KLF208" i="16"/>
  <c r="KLE208" i="16"/>
  <c r="KLD208" i="16"/>
  <c r="KLC208" i="16"/>
  <c r="KLB208" i="16"/>
  <c r="KLA208" i="16"/>
  <c r="KKZ208" i="16"/>
  <c r="KKY208" i="16"/>
  <c r="KKX208" i="16"/>
  <c r="KKW208" i="16"/>
  <c r="KKV208" i="16"/>
  <c r="KKU208" i="16"/>
  <c r="KKT208" i="16"/>
  <c r="KKS208" i="16"/>
  <c r="KKR208" i="16"/>
  <c r="KKQ208" i="16"/>
  <c r="KKP208" i="16"/>
  <c r="KKO208" i="16"/>
  <c r="KKN208" i="16"/>
  <c r="KKM208" i="16"/>
  <c r="KKL208" i="16"/>
  <c r="KKK208" i="16"/>
  <c r="KKJ208" i="16"/>
  <c r="KKI208" i="16"/>
  <c r="KKH208" i="16"/>
  <c r="KKG208" i="16"/>
  <c r="KKF208" i="16"/>
  <c r="KKE208" i="16"/>
  <c r="KKD208" i="16"/>
  <c r="KKC208" i="16"/>
  <c r="KKB208" i="16"/>
  <c r="KKA208" i="16"/>
  <c r="KJZ208" i="16"/>
  <c r="KJY208" i="16"/>
  <c r="KJX208" i="16"/>
  <c r="KJW208" i="16"/>
  <c r="KJV208" i="16"/>
  <c r="KJU208" i="16"/>
  <c r="KJT208" i="16"/>
  <c r="KJS208" i="16"/>
  <c r="KJR208" i="16"/>
  <c r="KJQ208" i="16"/>
  <c r="KJP208" i="16"/>
  <c r="KJO208" i="16"/>
  <c r="KJN208" i="16"/>
  <c r="KJM208" i="16"/>
  <c r="KJL208" i="16"/>
  <c r="KJK208" i="16"/>
  <c r="KJJ208" i="16"/>
  <c r="KJI208" i="16"/>
  <c r="KJH208" i="16"/>
  <c r="KJG208" i="16"/>
  <c r="KJF208" i="16"/>
  <c r="KJE208" i="16"/>
  <c r="KJD208" i="16"/>
  <c r="KJC208" i="16"/>
  <c r="KJB208" i="16"/>
  <c r="KJA208" i="16"/>
  <c r="KIZ208" i="16"/>
  <c r="KIY208" i="16"/>
  <c r="KIX208" i="16"/>
  <c r="KIW208" i="16"/>
  <c r="KIV208" i="16"/>
  <c r="KIU208" i="16"/>
  <c r="KIT208" i="16"/>
  <c r="KIS208" i="16"/>
  <c r="KIR208" i="16"/>
  <c r="KIQ208" i="16"/>
  <c r="KIP208" i="16"/>
  <c r="KIO208" i="16"/>
  <c r="KIN208" i="16"/>
  <c r="KIM208" i="16"/>
  <c r="KIL208" i="16"/>
  <c r="KIK208" i="16"/>
  <c r="KIJ208" i="16"/>
  <c r="KII208" i="16"/>
  <c r="KIH208" i="16"/>
  <c r="KIG208" i="16"/>
  <c r="KIF208" i="16"/>
  <c r="KIE208" i="16"/>
  <c r="KID208" i="16"/>
  <c r="KIC208" i="16"/>
  <c r="KIB208" i="16"/>
  <c r="KIA208" i="16"/>
  <c r="KHZ208" i="16"/>
  <c r="KHY208" i="16"/>
  <c r="KHX208" i="16"/>
  <c r="KHW208" i="16"/>
  <c r="KHV208" i="16"/>
  <c r="KHU208" i="16"/>
  <c r="KHT208" i="16"/>
  <c r="KHS208" i="16"/>
  <c r="KHR208" i="16"/>
  <c r="KHQ208" i="16"/>
  <c r="KHP208" i="16"/>
  <c r="KHO208" i="16"/>
  <c r="KHN208" i="16"/>
  <c r="KHM208" i="16"/>
  <c r="KHL208" i="16"/>
  <c r="KHK208" i="16"/>
  <c r="KHJ208" i="16"/>
  <c r="KHI208" i="16"/>
  <c r="KHH208" i="16"/>
  <c r="KHG208" i="16"/>
  <c r="KHF208" i="16"/>
  <c r="KHE208" i="16"/>
  <c r="KHD208" i="16"/>
  <c r="KHC208" i="16"/>
  <c r="KHB208" i="16"/>
  <c r="KHA208" i="16"/>
  <c r="KGZ208" i="16"/>
  <c r="KGY208" i="16"/>
  <c r="KGX208" i="16"/>
  <c r="KGW208" i="16"/>
  <c r="KGV208" i="16"/>
  <c r="KGU208" i="16"/>
  <c r="KGT208" i="16"/>
  <c r="KGS208" i="16"/>
  <c r="KGR208" i="16"/>
  <c r="KGQ208" i="16"/>
  <c r="KGP208" i="16"/>
  <c r="KGO208" i="16"/>
  <c r="KGN208" i="16"/>
  <c r="KGM208" i="16"/>
  <c r="KGL208" i="16"/>
  <c r="KGK208" i="16"/>
  <c r="KGJ208" i="16"/>
  <c r="KGI208" i="16"/>
  <c r="KGH208" i="16"/>
  <c r="KGG208" i="16"/>
  <c r="KGF208" i="16"/>
  <c r="KGE208" i="16"/>
  <c r="KGD208" i="16"/>
  <c r="KGC208" i="16"/>
  <c r="KGB208" i="16"/>
  <c r="KGA208" i="16"/>
  <c r="KFZ208" i="16"/>
  <c r="KFY208" i="16"/>
  <c r="KFX208" i="16"/>
  <c r="KFW208" i="16"/>
  <c r="KFV208" i="16"/>
  <c r="KFU208" i="16"/>
  <c r="KFT208" i="16"/>
  <c r="KFS208" i="16"/>
  <c r="KFR208" i="16"/>
  <c r="KFQ208" i="16"/>
  <c r="KFP208" i="16"/>
  <c r="KFO208" i="16"/>
  <c r="KFN208" i="16"/>
  <c r="KFM208" i="16"/>
  <c r="KFL208" i="16"/>
  <c r="KFK208" i="16"/>
  <c r="KFJ208" i="16"/>
  <c r="KFI208" i="16"/>
  <c r="KFH208" i="16"/>
  <c r="KFG208" i="16"/>
  <c r="KFF208" i="16"/>
  <c r="KFE208" i="16"/>
  <c r="KFD208" i="16"/>
  <c r="KFC208" i="16"/>
  <c r="KFB208" i="16"/>
  <c r="KFA208" i="16"/>
  <c r="KEZ208" i="16"/>
  <c r="KEY208" i="16"/>
  <c r="KEX208" i="16"/>
  <c r="KEW208" i="16"/>
  <c r="KEV208" i="16"/>
  <c r="KEU208" i="16"/>
  <c r="KET208" i="16"/>
  <c r="KES208" i="16"/>
  <c r="KER208" i="16"/>
  <c r="KEQ208" i="16"/>
  <c r="KEP208" i="16"/>
  <c r="KEO208" i="16"/>
  <c r="KEN208" i="16"/>
  <c r="KEM208" i="16"/>
  <c r="KEL208" i="16"/>
  <c r="KEK208" i="16"/>
  <c r="KEJ208" i="16"/>
  <c r="KEI208" i="16"/>
  <c r="KEH208" i="16"/>
  <c r="KEG208" i="16"/>
  <c r="KEF208" i="16"/>
  <c r="KEE208" i="16"/>
  <c r="KED208" i="16"/>
  <c r="KEC208" i="16"/>
  <c r="KEB208" i="16"/>
  <c r="KEA208" i="16"/>
  <c r="KDZ208" i="16"/>
  <c r="KDY208" i="16"/>
  <c r="KDX208" i="16"/>
  <c r="KDW208" i="16"/>
  <c r="KDV208" i="16"/>
  <c r="KDU208" i="16"/>
  <c r="KDT208" i="16"/>
  <c r="KDS208" i="16"/>
  <c r="KDR208" i="16"/>
  <c r="KDQ208" i="16"/>
  <c r="KDP208" i="16"/>
  <c r="KDO208" i="16"/>
  <c r="KDN208" i="16"/>
  <c r="KDM208" i="16"/>
  <c r="KDL208" i="16"/>
  <c r="KDK208" i="16"/>
  <c r="KDJ208" i="16"/>
  <c r="KDI208" i="16"/>
  <c r="KDH208" i="16"/>
  <c r="KDG208" i="16"/>
  <c r="KDF208" i="16"/>
  <c r="KDE208" i="16"/>
  <c r="KDD208" i="16"/>
  <c r="KDC208" i="16"/>
  <c r="KDB208" i="16"/>
  <c r="KDA208" i="16"/>
  <c r="KCZ208" i="16"/>
  <c r="KCY208" i="16"/>
  <c r="KCX208" i="16"/>
  <c r="KCW208" i="16"/>
  <c r="KCV208" i="16"/>
  <c r="KCU208" i="16"/>
  <c r="KCT208" i="16"/>
  <c r="KCS208" i="16"/>
  <c r="KCR208" i="16"/>
  <c r="KCQ208" i="16"/>
  <c r="KCP208" i="16"/>
  <c r="KCO208" i="16"/>
  <c r="KCN208" i="16"/>
  <c r="KCM208" i="16"/>
  <c r="KCL208" i="16"/>
  <c r="KCK208" i="16"/>
  <c r="KCJ208" i="16"/>
  <c r="KCI208" i="16"/>
  <c r="KCH208" i="16"/>
  <c r="KCG208" i="16"/>
  <c r="KCF208" i="16"/>
  <c r="KCE208" i="16"/>
  <c r="KCD208" i="16"/>
  <c r="KCC208" i="16"/>
  <c r="KCB208" i="16"/>
  <c r="KCA208" i="16"/>
  <c r="KBZ208" i="16"/>
  <c r="KBY208" i="16"/>
  <c r="KBX208" i="16"/>
  <c r="KBW208" i="16"/>
  <c r="KBV208" i="16"/>
  <c r="KBU208" i="16"/>
  <c r="KBT208" i="16"/>
  <c r="KBS208" i="16"/>
  <c r="KBR208" i="16"/>
  <c r="KBQ208" i="16"/>
  <c r="KBP208" i="16"/>
  <c r="KBO208" i="16"/>
  <c r="KBN208" i="16"/>
  <c r="KBM208" i="16"/>
  <c r="KBL208" i="16"/>
  <c r="KBK208" i="16"/>
  <c r="KBJ208" i="16"/>
  <c r="KBI208" i="16"/>
  <c r="KBH208" i="16"/>
  <c r="KBG208" i="16"/>
  <c r="KBF208" i="16"/>
  <c r="KBE208" i="16"/>
  <c r="KBD208" i="16"/>
  <c r="KBC208" i="16"/>
  <c r="KBB208" i="16"/>
  <c r="KBA208" i="16"/>
  <c r="KAZ208" i="16"/>
  <c r="KAY208" i="16"/>
  <c r="KAX208" i="16"/>
  <c r="KAW208" i="16"/>
  <c r="KAV208" i="16"/>
  <c r="KAU208" i="16"/>
  <c r="KAT208" i="16"/>
  <c r="KAS208" i="16"/>
  <c r="KAR208" i="16"/>
  <c r="KAQ208" i="16"/>
  <c r="KAP208" i="16"/>
  <c r="KAO208" i="16"/>
  <c r="KAN208" i="16"/>
  <c r="KAM208" i="16"/>
  <c r="KAL208" i="16"/>
  <c r="KAK208" i="16"/>
  <c r="KAJ208" i="16"/>
  <c r="KAI208" i="16"/>
  <c r="KAH208" i="16"/>
  <c r="KAG208" i="16"/>
  <c r="KAF208" i="16"/>
  <c r="KAE208" i="16"/>
  <c r="KAD208" i="16"/>
  <c r="KAC208" i="16"/>
  <c r="KAB208" i="16"/>
  <c r="KAA208" i="16"/>
  <c r="JZZ208" i="16"/>
  <c r="JZY208" i="16"/>
  <c r="JZX208" i="16"/>
  <c r="JZW208" i="16"/>
  <c r="JZV208" i="16"/>
  <c r="JZU208" i="16"/>
  <c r="JZT208" i="16"/>
  <c r="JZS208" i="16"/>
  <c r="JZR208" i="16"/>
  <c r="JZQ208" i="16"/>
  <c r="JZP208" i="16"/>
  <c r="JZO208" i="16"/>
  <c r="JZN208" i="16"/>
  <c r="JZM208" i="16"/>
  <c r="JZL208" i="16"/>
  <c r="JZK208" i="16"/>
  <c r="JZJ208" i="16"/>
  <c r="JZI208" i="16"/>
  <c r="JZH208" i="16"/>
  <c r="JZG208" i="16"/>
  <c r="JZF208" i="16"/>
  <c r="JZE208" i="16"/>
  <c r="JZD208" i="16"/>
  <c r="JZC208" i="16"/>
  <c r="JZB208" i="16"/>
  <c r="JZA208" i="16"/>
  <c r="JYZ208" i="16"/>
  <c r="JYY208" i="16"/>
  <c r="JYX208" i="16"/>
  <c r="JYW208" i="16"/>
  <c r="JYV208" i="16"/>
  <c r="JYU208" i="16"/>
  <c r="JYT208" i="16"/>
  <c r="JYS208" i="16"/>
  <c r="JYR208" i="16"/>
  <c r="JYQ208" i="16"/>
  <c r="JYP208" i="16"/>
  <c r="JYO208" i="16"/>
  <c r="JYN208" i="16"/>
  <c r="JYM208" i="16"/>
  <c r="JYL208" i="16"/>
  <c r="JYK208" i="16"/>
  <c r="JYJ208" i="16"/>
  <c r="JYI208" i="16"/>
  <c r="JYH208" i="16"/>
  <c r="JYG208" i="16"/>
  <c r="JYF208" i="16"/>
  <c r="JYE208" i="16"/>
  <c r="JYD208" i="16"/>
  <c r="JYC208" i="16"/>
  <c r="JYB208" i="16"/>
  <c r="JYA208" i="16"/>
  <c r="JXZ208" i="16"/>
  <c r="JXY208" i="16"/>
  <c r="JXX208" i="16"/>
  <c r="JXW208" i="16"/>
  <c r="JXV208" i="16"/>
  <c r="JXU208" i="16"/>
  <c r="JXT208" i="16"/>
  <c r="JXS208" i="16"/>
  <c r="JXR208" i="16"/>
  <c r="JXQ208" i="16"/>
  <c r="JXP208" i="16"/>
  <c r="JXO208" i="16"/>
  <c r="JXN208" i="16"/>
  <c r="JXM208" i="16"/>
  <c r="JXL208" i="16"/>
  <c r="JXK208" i="16"/>
  <c r="JXJ208" i="16"/>
  <c r="JXI208" i="16"/>
  <c r="JXH208" i="16"/>
  <c r="JXG208" i="16"/>
  <c r="JXF208" i="16"/>
  <c r="JXE208" i="16"/>
  <c r="JXD208" i="16"/>
  <c r="JXC208" i="16"/>
  <c r="JXB208" i="16"/>
  <c r="JXA208" i="16"/>
  <c r="JWZ208" i="16"/>
  <c r="JWY208" i="16"/>
  <c r="JWX208" i="16"/>
  <c r="JWW208" i="16"/>
  <c r="JWV208" i="16"/>
  <c r="JWU208" i="16"/>
  <c r="JWT208" i="16"/>
  <c r="JWS208" i="16"/>
  <c r="JWR208" i="16"/>
  <c r="JWQ208" i="16"/>
  <c r="JWP208" i="16"/>
  <c r="JWO208" i="16"/>
  <c r="JWN208" i="16"/>
  <c r="JWM208" i="16"/>
  <c r="JWL208" i="16"/>
  <c r="JWK208" i="16"/>
  <c r="JWJ208" i="16"/>
  <c r="JWI208" i="16"/>
  <c r="JWH208" i="16"/>
  <c r="JWG208" i="16"/>
  <c r="JWF208" i="16"/>
  <c r="JWE208" i="16"/>
  <c r="JWD208" i="16"/>
  <c r="JWC208" i="16"/>
  <c r="JWB208" i="16"/>
  <c r="JWA208" i="16"/>
  <c r="JVZ208" i="16"/>
  <c r="JVY208" i="16"/>
  <c r="JVX208" i="16"/>
  <c r="JVW208" i="16"/>
  <c r="JVV208" i="16"/>
  <c r="JVU208" i="16"/>
  <c r="JVT208" i="16"/>
  <c r="JVS208" i="16"/>
  <c r="JVR208" i="16"/>
  <c r="JVQ208" i="16"/>
  <c r="JVP208" i="16"/>
  <c r="JVO208" i="16"/>
  <c r="JVN208" i="16"/>
  <c r="JVM208" i="16"/>
  <c r="JVL208" i="16"/>
  <c r="JVK208" i="16"/>
  <c r="JVJ208" i="16"/>
  <c r="JVI208" i="16"/>
  <c r="JVH208" i="16"/>
  <c r="JVG208" i="16"/>
  <c r="JVF208" i="16"/>
  <c r="JVE208" i="16"/>
  <c r="JVD208" i="16"/>
  <c r="JVC208" i="16"/>
  <c r="JVB208" i="16"/>
  <c r="JVA208" i="16"/>
  <c r="JUZ208" i="16"/>
  <c r="JUY208" i="16"/>
  <c r="JUX208" i="16"/>
  <c r="JUW208" i="16"/>
  <c r="JUV208" i="16"/>
  <c r="JUU208" i="16"/>
  <c r="JUT208" i="16"/>
  <c r="JUS208" i="16"/>
  <c r="JUR208" i="16"/>
  <c r="JUQ208" i="16"/>
  <c r="JUP208" i="16"/>
  <c r="JUO208" i="16"/>
  <c r="JUN208" i="16"/>
  <c r="JUM208" i="16"/>
  <c r="JUL208" i="16"/>
  <c r="JUK208" i="16"/>
  <c r="JUJ208" i="16"/>
  <c r="JUI208" i="16"/>
  <c r="JUH208" i="16"/>
  <c r="JUG208" i="16"/>
  <c r="JUF208" i="16"/>
  <c r="JUE208" i="16"/>
  <c r="JUD208" i="16"/>
  <c r="JUC208" i="16"/>
  <c r="JUB208" i="16"/>
  <c r="JUA208" i="16"/>
  <c r="JTZ208" i="16"/>
  <c r="JTY208" i="16"/>
  <c r="JTX208" i="16"/>
  <c r="JTW208" i="16"/>
  <c r="JTV208" i="16"/>
  <c r="JTU208" i="16"/>
  <c r="JTT208" i="16"/>
  <c r="JTS208" i="16"/>
  <c r="JTR208" i="16"/>
  <c r="JTQ208" i="16"/>
  <c r="JTP208" i="16"/>
  <c r="JTO208" i="16"/>
  <c r="JTN208" i="16"/>
  <c r="JTM208" i="16"/>
  <c r="JTL208" i="16"/>
  <c r="JTK208" i="16"/>
  <c r="JTJ208" i="16"/>
  <c r="JTI208" i="16"/>
  <c r="JTH208" i="16"/>
  <c r="JTG208" i="16"/>
  <c r="JTF208" i="16"/>
  <c r="JTE208" i="16"/>
  <c r="JTD208" i="16"/>
  <c r="JTC208" i="16"/>
  <c r="JTB208" i="16"/>
  <c r="JTA208" i="16"/>
  <c r="JSZ208" i="16"/>
  <c r="JSY208" i="16"/>
  <c r="JSX208" i="16"/>
  <c r="JSW208" i="16"/>
  <c r="JSV208" i="16"/>
  <c r="JSU208" i="16"/>
  <c r="JST208" i="16"/>
  <c r="JSS208" i="16"/>
  <c r="JSR208" i="16"/>
  <c r="JSQ208" i="16"/>
  <c r="JSP208" i="16"/>
  <c r="JSO208" i="16"/>
  <c r="JSN208" i="16"/>
  <c r="JSM208" i="16"/>
  <c r="JSL208" i="16"/>
  <c r="JSK208" i="16"/>
  <c r="JSJ208" i="16"/>
  <c r="JSI208" i="16"/>
  <c r="JSH208" i="16"/>
  <c r="JSG208" i="16"/>
  <c r="JSF208" i="16"/>
  <c r="JSE208" i="16"/>
  <c r="JSD208" i="16"/>
  <c r="JSC208" i="16"/>
  <c r="JSB208" i="16"/>
  <c r="JSA208" i="16"/>
  <c r="JRZ208" i="16"/>
  <c r="JRY208" i="16"/>
  <c r="JRX208" i="16"/>
  <c r="JRW208" i="16"/>
  <c r="JRV208" i="16"/>
  <c r="JRU208" i="16"/>
  <c r="JRT208" i="16"/>
  <c r="JRS208" i="16"/>
  <c r="JRR208" i="16"/>
  <c r="JRQ208" i="16"/>
  <c r="JRP208" i="16"/>
  <c r="JRO208" i="16"/>
  <c r="JRN208" i="16"/>
  <c r="JRM208" i="16"/>
  <c r="JRL208" i="16"/>
  <c r="JRK208" i="16"/>
  <c r="JRJ208" i="16"/>
  <c r="JRI208" i="16"/>
  <c r="JRH208" i="16"/>
  <c r="JRG208" i="16"/>
  <c r="JRF208" i="16"/>
  <c r="JRE208" i="16"/>
  <c r="JRD208" i="16"/>
  <c r="JRC208" i="16"/>
  <c r="JRB208" i="16"/>
  <c r="JRA208" i="16"/>
  <c r="JQZ208" i="16"/>
  <c r="JQY208" i="16"/>
  <c r="JQX208" i="16"/>
  <c r="JQW208" i="16"/>
  <c r="JQV208" i="16"/>
  <c r="JQU208" i="16"/>
  <c r="JQT208" i="16"/>
  <c r="JQS208" i="16"/>
  <c r="JQR208" i="16"/>
  <c r="JQQ208" i="16"/>
  <c r="JQP208" i="16"/>
  <c r="JQO208" i="16"/>
  <c r="JQN208" i="16"/>
  <c r="JQM208" i="16"/>
  <c r="JQL208" i="16"/>
  <c r="JQK208" i="16"/>
  <c r="JQJ208" i="16"/>
  <c r="JQI208" i="16"/>
  <c r="JQH208" i="16"/>
  <c r="JQG208" i="16"/>
  <c r="JQF208" i="16"/>
  <c r="JQE208" i="16"/>
  <c r="JQD208" i="16"/>
  <c r="JQC208" i="16"/>
  <c r="JQB208" i="16"/>
  <c r="JQA208" i="16"/>
  <c r="JPZ208" i="16"/>
  <c r="JPY208" i="16"/>
  <c r="JPX208" i="16"/>
  <c r="JPW208" i="16"/>
  <c r="JPV208" i="16"/>
  <c r="JPU208" i="16"/>
  <c r="JPT208" i="16"/>
  <c r="JPS208" i="16"/>
  <c r="JPR208" i="16"/>
  <c r="JPQ208" i="16"/>
  <c r="JPP208" i="16"/>
  <c r="JPO208" i="16"/>
  <c r="JPN208" i="16"/>
  <c r="JPM208" i="16"/>
  <c r="JPL208" i="16"/>
  <c r="JPK208" i="16"/>
  <c r="JPJ208" i="16"/>
  <c r="JPI208" i="16"/>
  <c r="JPH208" i="16"/>
  <c r="JPG208" i="16"/>
  <c r="JPF208" i="16"/>
  <c r="JPE208" i="16"/>
  <c r="JPD208" i="16"/>
  <c r="JPC208" i="16"/>
  <c r="JPB208" i="16"/>
  <c r="JPA208" i="16"/>
  <c r="JOZ208" i="16"/>
  <c r="JOY208" i="16"/>
  <c r="JOX208" i="16"/>
  <c r="JOW208" i="16"/>
  <c r="JOV208" i="16"/>
  <c r="JOU208" i="16"/>
  <c r="JOT208" i="16"/>
  <c r="JOS208" i="16"/>
  <c r="JOR208" i="16"/>
  <c r="JOQ208" i="16"/>
  <c r="JOP208" i="16"/>
  <c r="JOO208" i="16"/>
  <c r="JON208" i="16"/>
  <c r="JOM208" i="16"/>
  <c r="JOL208" i="16"/>
  <c r="JOK208" i="16"/>
  <c r="JOJ208" i="16"/>
  <c r="JOI208" i="16"/>
  <c r="JOH208" i="16"/>
  <c r="JOG208" i="16"/>
  <c r="JOF208" i="16"/>
  <c r="JOE208" i="16"/>
  <c r="JOD208" i="16"/>
  <c r="JOC208" i="16"/>
  <c r="JOB208" i="16"/>
  <c r="JOA208" i="16"/>
  <c r="JNZ208" i="16"/>
  <c r="JNY208" i="16"/>
  <c r="JNX208" i="16"/>
  <c r="JNW208" i="16"/>
  <c r="JNV208" i="16"/>
  <c r="JNU208" i="16"/>
  <c r="JNT208" i="16"/>
  <c r="JNS208" i="16"/>
  <c r="JNR208" i="16"/>
  <c r="JNQ208" i="16"/>
  <c r="JNP208" i="16"/>
  <c r="JNO208" i="16"/>
  <c r="JNN208" i="16"/>
  <c r="JNM208" i="16"/>
  <c r="JNL208" i="16"/>
  <c r="JNK208" i="16"/>
  <c r="JNJ208" i="16"/>
  <c r="JNI208" i="16"/>
  <c r="JNH208" i="16"/>
  <c r="JNG208" i="16"/>
  <c r="JNF208" i="16"/>
  <c r="JNE208" i="16"/>
  <c r="JND208" i="16"/>
  <c r="JNC208" i="16"/>
  <c r="JNB208" i="16"/>
  <c r="JNA208" i="16"/>
  <c r="JMZ208" i="16"/>
  <c r="JMY208" i="16"/>
  <c r="JMX208" i="16"/>
  <c r="JMW208" i="16"/>
  <c r="JMV208" i="16"/>
  <c r="JMU208" i="16"/>
  <c r="JMT208" i="16"/>
  <c r="JMS208" i="16"/>
  <c r="JMR208" i="16"/>
  <c r="JMQ208" i="16"/>
  <c r="JMP208" i="16"/>
  <c r="JMO208" i="16"/>
  <c r="JMN208" i="16"/>
  <c r="JMM208" i="16"/>
  <c r="JML208" i="16"/>
  <c r="JMK208" i="16"/>
  <c r="JMJ208" i="16"/>
  <c r="JMI208" i="16"/>
  <c r="JMH208" i="16"/>
  <c r="JMG208" i="16"/>
  <c r="JMF208" i="16"/>
  <c r="JME208" i="16"/>
  <c r="JMD208" i="16"/>
  <c r="JMC208" i="16"/>
  <c r="JMB208" i="16"/>
  <c r="JMA208" i="16"/>
  <c r="JLZ208" i="16"/>
  <c r="JLY208" i="16"/>
  <c r="JLX208" i="16"/>
  <c r="JLW208" i="16"/>
  <c r="JLV208" i="16"/>
  <c r="JLU208" i="16"/>
  <c r="JLT208" i="16"/>
  <c r="JLS208" i="16"/>
  <c r="JLR208" i="16"/>
  <c r="JLQ208" i="16"/>
  <c r="JLP208" i="16"/>
  <c r="JLO208" i="16"/>
  <c r="JLN208" i="16"/>
  <c r="JLM208" i="16"/>
  <c r="JLL208" i="16"/>
  <c r="JLK208" i="16"/>
  <c r="JLJ208" i="16"/>
  <c r="JLI208" i="16"/>
  <c r="JLH208" i="16"/>
  <c r="JLG208" i="16"/>
  <c r="JLF208" i="16"/>
  <c r="JLE208" i="16"/>
  <c r="JLD208" i="16"/>
  <c r="JLC208" i="16"/>
  <c r="JLB208" i="16"/>
  <c r="JLA208" i="16"/>
  <c r="JKZ208" i="16"/>
  <c r="JKY208" i="16"/>
  <c r="JKX208" i="16"/>
  <c r="JKW208" i="16"/>
  <c r="JKV208" i="16"/>
  <c r="JKU208" i="16"/>
  <c r="JKT208" i="16"/>
  <c r="JKS208" i="16"/>
  <c r="JKR208" i="16"/>
  <c r="JKQ208" i="16"/>
  <c r="JKP208" i="16"/>
  <c r="JKO208" i="16"/>
  <c r="JKN208" i="16"/>
  <c r="JKM208" i="16"/>
  <c r="JKL208" i="16"/>
  <c r="JKK208" i="16"/>
  <c r="JKJ208" i="16"/>
  <c r="JKI208" i="16"/>
  <c r="JKH208" i="16"/>
  <c r="JKG208" i="16"/>
  <c r="JKF208" i="16"/>
  <c r="JKE208" i="16"/>
  <c r="JKD208" i="16"/>
  <c r="JKC208" i="16"/>
  <c r="JKB208" i="16"/>
  <c r="JKA208" i="16"/>
  <c r="JJZ208" i="16"/>
  <c r="JJY208" i="16"/>
  <c r="JJX208" i="16"/>
  <c r="JJW208" i="16"/>
  <c r="JJV208" i="16"/>
  <c r="JJU208" i="16"/>
  <c r="JJT208" i="16"/>
  <c r="JJS208" i="16"/>
  <c r="JJR208" i="16"/>
  <c r="JJQ208" i="16"/>
  <c r="JJP208" i="16"/>
  <c r="JJO208" i="16"/>
  <c r="JJN208" i="16"/>
  <c r="JJM208" i="16"/>
  <c r="JJL208" i="16"/>
  <c r="JJK208" i="16"/>
  <c r="JJJ208" i="16"/>
  <c r="JJI208" i="16"/>
  <c r="JJH208" i="16"/>
  <c r="JJG208" i="16"/>
  <c r="JJF208" i="16"/>
  <c r="JJE208" i="16"/>
  <c r="JJD208" i="16"/>
  <c r="JJC208" i="16"/>
  <c r="JJB208" i="16"/>
  <c r="JJA208" i="16"/>
  <c r="JIZ208" i="16"/>
  <c r="JIY208" i="16"/>
  <c r="JIX208" i="16"/>
  <c r="JIW208" i="16"/>
  <c r="JIV208" i="16"/>
  <c r="JIU208" i="16"/>
  <c r="JIT208" i="16"/>
  <c r="JIS208" i="16"/>
  <c r="JIR208" i="16"/>
  <c r="JIQ208" i="16"/>
  <c r="JIP208" i="16"/>
  <c r="JIO208" i="16"/>
  <c r="JIN208" i="16"/>
  <c r="JIM208" i="16"/>
  <c r="JIL208" i="16"/>
  <c r="JIK208" i="16"/>
  <c r="JIJ208" i="16"/>
  <c r="JII208" i="16"/>
  <c r="JIH208" i="16"/>
  <c r="JIG208" i="16"/>
  <c r="JIF208" i="16"/>
  <c r="JIE208" i="16"/>
  <c r="JID208" i="16"/>
  <c r="JIC208" i="16"/>
  <c r="JIB208" i="16"/>
  <c r="JIA208" i="16"/>
  <c r="JHZ208" i="16"/>
  <c r="JHY208" i="16"/>
  <c r="JHX208" i="16"/>
  <c r="JHW208" i="16"/>
  <c r="JHV208" i="16"/>
  <c r="JHU208" i="16"/>
  <c r="JHT208" i="16"/>
  <c r="JHS208" i="16"/>
  <c r="JHR208" i="16"/>
  <c r="JHQ208" i="16"/>
  <c r="JHP208" i="16"/>
  <c r="JHO208" i="16"/>
  <c r="JHN208" i="16"/>
  <c r="JHM208" i="16"/>
  <c r="JHL208" i="16"/>
  <c r="JHK208" i="16"/>
  <c r="JHJ208" i="16"/>
  <c r="JHI208" i="16"/>
  <c r="JHH208" i="16"/>
  <c r="JHG208" i="16"/>
  <c r="JHF208" i="16"/>
  <c r="JHE208" i="16"/>
  <c r="JHD208" i="16"/>
  <c r="JHC208" i="16"/>
  <c r="JHB208" i="16"/>
  <c r="JHA208" i="16"/>
  <c r="JGZ208" i="16"/>
  <c r="JGY208" i="16"/>
  <c r="JGX208" i="16"/>
  <c r="JGW208" i="16"/>
  <c r="JGV208" i="16"/>
  <c r="JGU208" i="16"/>
  <c r="JGT208" i="16"/>
  <c r="JGS208" i="16"/>
  <c r="JGR208" i="16"/>
  <c r="JGQ208" i="16"/>
  <c r="JGP208" i="16"/>
  <c r="JGO208" i="16"/>
  <c r="JGN208" i="16"/>
  <c r="JGM208" i="16"/>
  <c r="JGL208" i="16"/>
  <c r="JGK208" i="16"/>
  <c r="JGJ208" i="16"/>
  <c r="JGI208" i="16"/>
  <c r="JGH208" i="16"/>
  <c r="JGG208" i="16"/>
  <c r="JGF208" i="16"/>
  <c r="JGE208" i="16"/>
  <c r="JGD208" i="16"/>
  <c r="JGC208" i="16"/>
  <c r="JGB208" i="16"/>
  <c r="JGA208" i="16"/>
  <c r="JFZ208" i="16"/>
  <c r="JFY208" i="16"/>
  <c r="JFX208" i="16"/>
  <c r="JFW208" i="16"/>
  <c r="JFV208" i="16"/>
  <c r="JFU208" i="16"/>
  <c r="JFT208" i="16"/>
  <c r="JFS208" i="16"/>
  <c r="JFR208" i="16"/>
  <c r="JFQ208" i="16"/>
  <c r="JFP208" i="16"/>
  <c r="JFO208" i="16"/>
  <c r="JFN208" i="16"/>
  <c r="JFM208" i="16"/>
  <c r="JFL208" i="16"/>
  <c r="JFK208" i="16"/>
  <c r="JFJ208" i="16"/>
  <c r="JFI208" i="16"/>
  <c r="JFH208" i="16"/>
  <c r="JFG208" i="16"/>
  <c r="JFF208" i="16"/>
  <c r="JFE208" i="16"/>
  <c r="JFD208" i="16"/>
  <c r="JFC208" i="16"/>
  <c r="JFB208" i="16"/>
  <c r="JFA208" i="16"/>
  <c r="JEZ208" i="16"/>
  <c r="JEY208" i="16"/>
  <c r="JEX208" i="16"/>
  <c r="JEW208" i="16"/>
  <c r="JEV208" i="16"/>
  <c r="JEU208" i="16"/>
  <c r="JET208" i="16"/>
  <c r="JES208" i="16"/>
  <c r="JER208" i="16"/>
  <c r="JEQ208" i="16"/>
  <c r="JEP208" i="16"/>
  <c r="JEO208" i="16"/>
  <c r="JEN208" i="16"/>
  <c r="JEM208" i="16"/>
  <c r="JEL208" i="16"/>
  <c r="JEK208" i="16"/>
  <c r="JEJ208" i="16"/>
  <c r="JEI208" i="16"/>
  <c r="JEH208" i="16"/>
  <c r="JEG208" i="16"/>
  <c r="JEF208" i="16"/>
  <c r="JEE208" i="16"/>
  <c r="JED208" i="16"/>
  <c r="JEC208" i="16"/>
  <c r="JEB208" i="16"/>
  <c r="JEA208" i="16"/>
  <c r="JDZ208" i="16"/>
  <c r="JDY208" i="16"/>
  <c r="JDX208" i="16"/>
  <c r="JDW208" i="16"/>
  <c r="JDV208" i="16"/>
  <c r="JDU208" i="16"/>
  <c r="JDT208" i="16"/>
  <c r="JDS208" i="16"/>
  <c r="JDR208" i="16"/>
  <c r="JDQ208" i="16"/>
  <c r="JDP208" i="16"/>
  <c r="JDO208" i="16"/>
  <c r="JDN208" i="16"/>
  <c r="JDM208" i="16"/>
  <c r="JDL208" i="16"/>
  <c r="JDK208" i="16"/>
  <c r="JDJ208" i="16"/>
  <c r="JDI208" i="16"/>
  <c r="JDH208" i="16"/>
  <c r="JDG208" i="16"/>
  <c r="JDF208" i="16"/>
  <c r="JDE208" i="16"/>
  <c r="JDD208" i="16"/>
  <c r="JDC208" i="16"/>
  <c r="JDB208" i="16"/>
  <c r="JDA208" i="16"/>
  <c r="JCZ208" i="16"/>
  <c r="JCY208" i="16"/>
  <c r="JCX208" i="16"/>
  <c r="JCW208" i="16"/>
  <c r="JCV208" i="16"/>
  <c r="JCU208" i="16"/>
  <c r="JCT208" i="16"/>
  <c r="JCS208" i="16"/>
  <c r="JCR208" i="16"/>
  <c r="JCQ208" i="16"/>
  <c r="JCP208" i="16"/>
  <c r="JCO208" i="16"/>
  <c r="JCN208" i="16"/>
  <c r="JCM208" i="16"/>
  <c r="JCL208" i="16"/>
  <c r="JCK208" i="16"/>
  <c r="JCJ208" i="16"/>
  <c r="JCI208" i="16"/>
  <c r="JCH208" i="16"/>
  <c r="JCG208" i="16"/>
  <c r="JCF208" i="16"/>
  <c r="JCE208" i="16"/>
  <c r="JCD208" i="16"/>
  <c r="JCC208" i="16"/>
  <c r="JCB208" i="16"/>
  <c r="JCA208" i="16"/>
  <c r="JBZ208" i="16"/>
  <c r="JBY208" i="16"/>
  <c r="JBX208" i="16"/>
  <c r="JBW208" i="16"/>
  <c r="JBV208" i="16"/>
  <c r="JBU208" i="16"/>
  <c r="JBT208" i="16"/>
  <c r="JBS208" i="16"/>
  <c r="JBR208" i="16"/>
  <c r="JBQ208" i="16"/>
  <c r="JBP208" i="16"/>
  <c r="JBO208" i="16"/>
  <c r="JBN208" i="16"/>
  <c r="JBM208" i="16"/>
  <c r="JBL208" i="16"/>
  <c r="JBK208" i="16"/>
  <c r="JBJ208" i="16"/>
  <c r="JBI208" i="16"/>
  <c r="JBH208" i="16"/>
  <c r="JBG208" i="16"/>
  <c r="JBF208" i="16"/>
  <c r="JBE208" i="16"/>
  <c r="JBD208" i="16"/>
  <c r="JBC208" i="16"/>
  <c r="JBB208" i="16"/>
  <c r="JBA208" i="16"/>
  <c r="JAZ208" i="16"/>
  <c r="JAY208" i="16"/>
  <c r="JAX208" i="16"/>
  <c r="JAW208" i="16"/>
  <c r="JAV208" i="16"/>
  <c r="JAU208" i="16"/>
  <c r="JAT208" i="16"/>
  <c r="JAS208" i="16"/>
  <c r="JAR208" i="16"/>
  <c r="JAQ208" i="16"/>
  <c r="JAP208" i="16"/>
  <c r="JAO208" i="16"/>
  <c r="JAN208" i="16"/>
  <c r="JAM208" i="16"/>
  <c r="JAL208" i="16"/>
  <c r="JAK208" i="16"/>
  <c r="JAJ208" i="16"/>
  <c r="JAI208" i="16"/>
  <c r="JAH208" i="16"/>
  <c r="JAG208" i="16"/>
  <c r="JAF208" i="16"/>
  <c r="JAE208" i="16"/>
  <c r="JAD208" i="16"/>
  <c r="JAC208" i="16"/>
  <c r="JAB208" i="16"/>
  <c r="JAA208" i="16"/>
  <c r="IZZ208" i="16"/>
  <c r="IZY208" i="16"/>
  <c r="IZX208" i="16"/>
  <c r="IZW208" i="16"/>
  <c r="IZV208" i="16"/>
  <c r="IZU208" i="16"/>
  <c r="IZT208" i="16"/>
  <c r="IZS208" i="16"/>
  <c r="IZR208" i="16"/>
  <c r="IZQ208" i="16"/>
  <c r="IZP208" i="16"/>
  <c r="IZO208" i="16"/>
  <c r="IZN208" i="16"/>
  <c r="IZM208" i="16"/>
  <c r="IZL208" i="16"/>
  <c r="IZK208" i="16"/>
  <c r="IZJ208" i="16"/>
  <c r="IZI208" i="16"/>
  <c r="IZH208" i="16"/>
  <c r="IZG208" i="16"/>
  <c r="IZF208" i="16"/>
  <c r="IZE208" i="16"/>
  <c r="IZD208" i="16"/>
  <c r="IZC208" i="16"/>
  <c r="IZB208" i="16"/>
  <c r="IZA208" i="16"/>
  <c r="IYZ208" i="16"/>
  <c r="IYY208" i="16"/>
  <c r="IYX208" i="16"/>
  <c r="IYW208" i="16"/>
  <c r="IYV208" i="16"/>
  <c r="IYU208" i="16"/>
  <c r="IYT208" i="16"/>
  <c r="IYS208" i="16"/>
  <c r="IYR208" i="16"/>
  <c r="IYQ208" i="16"/>
  <c r="IYP208" i="16"/>
  <c r="IYO208" i="16"/>
  <c r="IYN208" i="16"/>
  <c r="IYM208" i="16"/>
  <c r="IYL208" i="16"/>
  <c r="IYK208" i="16"/>
  <c r="IYJ208" i="16"/>
  <c r="IYI208" i="16"/>
  <c r="IYH208" i="16"/>
  <c r="IYG208" i="16"/>
  <c r="IYF208" i="16"/>
  <c r="IYE208" i="16"/>
  <c r="IYD208" i="16"/>
  <c r="IYC208" i="16"/>
  <c r="IYB208" i="16"/>
  <c r="IYA208" i="16"/>
  <c r="IXZ208" i="16"/>
  <c r="IXY208" i="16"/>
  <c r="IXX208" i="16"/>
  <c r="IXW208" i="16"/>
  <c r="IXV208" i="16"/>
  <c r="IXU208" i="16"/>
  <c r="IXT208" i="16"/>
  <c r="IXS208" i="16"/>
  <c r="IXR208" i="16"/>
  <c r="IXQ208" i="16"/>
  <c r="IXP208" i="16"/>
  <c r="IXO208" i="16"/>
  <c r="IXN208" i="16"/>
  <c r="IXM208" i="16"/>
  <c r="IXL208" i="16"/>
  <c r="IXK208" i="16"/>
  <c r="IXJ208" i="16"/>
  <c r="IXI208" i="16"/>
  <c r="IXH208" i="16"/>
  <c r="IXG208" i="16"/>
  <c r="IXF208" i="16"/>
  <c r="IXE208" i="16"/>
  <c r="IXD208" i="16"/>
  <c r="IXC208" i="16"/>
  <c r="IXB208" i="16"/>
  <c r="IXA208" i="16"/>
  <c r="IWZ208" i="16"/>
  <c r="IWY208" i="16"/>
  <c r="IWX208" i="16"/>
  <c r="IWW208" i="16"/>
  <c r="IWV208" i="16"/>
  <c r="IWU208" i="16"/>
  <c r="IWT208" i="16"/>
  <c r="IWS208" i="16"/>
  <c r="IWR208" i="16"/>
  <c r="IWQ208" i="16"/>
  <c r="IWP208" i="16"/>
  <c r="IWO208" i="16"/>
  <c r="IWN208" i="16"/>
  <c r="IWM208" i="16"/>
  <c r="IWL208" i="16"/>
  <c r="IWK208" i="16"/>
  <c r="IWJ208" i="16"/>
  <c r="IWI208" i="16"/>
  <c r="IWH208" i="16"/>
  <c r="IWG208" i="16"/>
  <c r="IWF208" i="16"/>
  <c r="IWE208" i="16"/>
  <c r="IWD208" i="16"/>
  <c r="IWC208" i="16"/>
  <c r="IWB208" i="16"/>
  <c r="IWA208" i="16"/>
  <c r="IVZ208" i="16"/>
  <c r="IVY208" i="16"/>
  <c r="IVX208" i="16"/>
  <c r="IVW208" i="16"/>
  <c r="IVV208" i="16"/>
  <c r="IVU208" i="16"/>
  <c r="IVT208" i="16"/>
  <c r="IVS208" i="16"/>
  <c r="IVR208" i="16"/>
  <c r="IVQ208" i="16"/>
  <c r="IVP208" i="16"/>
  <c r="IVO208" i="16"/>
  <c r="IVN208" i="16"/>
  <c r="IVM208" i="16"/>
  <c r="IVL208" i="16"/>
  <c r="IVK208" i="16"/>
  <c r="IVJ208" i="16"/>
  <c r="IVI208" i="16"/>
  <c r="IVH208" i="16"/>
  <c r="IVG208" i="16"/>
  <c r="IVF208" i="16"/>
  <c r="IVE208" i="16"/>
  <c r="IVD208" i="16"/>
  <c r="IVC208" i="16"/>
  <c r="IVB208" i="16"/>
  <c r="IVA208" i="16"/>
  <c r="IUZ208" i="16"/>
  <c r="IUY208" i="16"/>
  <c r="IUX208" i="16"/>
  <c r="IUW208" i="16"/>
  <c r="IUV208" i="16"/>
  <c r="IUU208" i="16"/>
  <c r="IUT208" i="16"/>
  <c r="IUS208" i="16"/>
  <c r="IUR208" i="16"/>
  <c r="IUQ208" i="16"/>
  <c r="IUP208" i="16"/>
  <c r="IUO208" i="16"/>
  <c r="IUN208" i="16"/>
  <c r="IUM208" i="16"/>
  <c r="IUL208" i="16"/>
  <c r="IUK208" i="16"/>
  <c r="IUJ208" i="16"/>
  <c r="IUI208" i="16"/>
  <c r="IUH208" i="16"/>
  <c r="IUG208" i="16"/>
  <c r="IUF208" i="16"/>
  <c r="IUE208" i="16"/>
  <c r="IUD208" i="16"/>
  <c r="IUC208" i="16"/>
  <c r="IUB208" i="16"/>
  <c r="IUA208" i="16"/>
  <c r="ITZ208" i="16"/>
  <c r="ITY208" i="16"/>
  <c r="ITX208" i="16"/>
  <c r="ITW208" i="16"/>
  <c r="ITV208" i="16"/>
  <c r="ITU208" i="16"/>
  <c r="ITT208" i="16"/>
  <c r="ITS208" i="16"/>
  <c r="ITR208" i="16"/>
  <c r="ITQ208" i="16"/>
  <c r="ITP208" i="16"/>
  <c r="ITO208" i="16"/>
  <c r="ITN208" i="16"/>
  <c r="ITM208" i="16"/>
  <c r="ITL208" i="16"/>
  <c r="ITK208" i="16"/>
  <c r="ITJ208" i="16"/>
  <c r="ITI208" i="16"/>
  <c r="ITH208" i="16"/>
  <c r="ITG208" i="16"/>
  <c r="ITF208" i="16"/>
  <c r="ITE208" i="16"/>
  <c r="ITD208" i="16"/>
  <c r="ITC208" i="16"/>
  <c r="ITB208" i="16"/>
  <c r="ITA208" i="16"/>
  <c r="ISZ208" i="16"/>
  <c r="ISY208" i="16"/>
  <c r="ISX208" i="16"/>
  <c r="ISW208" i="16"/>
  <c r="ISV208" i="16"/>
  <c r="ISU208" i="16"/>
  <c r="IST208" i="16"/>
  <c r="ISS208" i="16"/>
  <c r="ISR208" i="16"/>
  <c r="ISQ208" i="16"/>
  <c r="ISP208" i="16"/>
  <c r="ISO208" i="16"/>
  <c r="ISN208" i="16"/>
  <c r="ISM208" i="16"/>
  <c r="ISL208" i="16"/>
  <c r="ISK208" i="16"/>
  <c r="ISJ208" i="16"/>
  <c r="ISI208" i="16"/>
  <c r="ISH208" i="16"/>
  <c r="ISG208" i="16"/>
  <c r="ISF208" i="16"/>
  <c r="ISE208" i="16"/>
  <c r="ISD208" i="16"/>
  <c r="ISC208" i="16"/>
  <c r="ISB208" i="16"/>
  <c r="ISA208" i="16"/>
  <c r="IRZ208" i="16"/>
  <c r="IRY208" i="16"/>
  <c r="IRX208" i="16"/>
  <c r="IRW208" i="16"/>
  <c r="IRV208" i="16"/>
  <c r="IRU208" i="16"/>
  <c r="IRT208" i="16"/>
  <c r="IRS208" i="16"/>
  <c r="IRR208" i="16"/>
  <c r="IRQ208" i="16"/>
  <c r="IRP208" i="16"/>
  <c r="IRO208" i="16"/>
  <c r="IRN208" i="16"/>
  <c r="IRM208" i="16"/>
  <c r="IRL208" i="16"/>
  <c r="IRK208" i="16"/>
  <c r="IRJ208" i="16"/>
  <c r="IRI208" i="16"/>
  <c r="IRH208" i="16"/>
  <c r="IRG208" i="16"/>
  <c r="IRF208" i="16"/>
  <c r="IRE208" i="16"/>
  <c r="IRD208" i="16"/>
  <c r="IRC208" i="16"/>
  <c r="IRB208" i="16"/>
  <c r="IRA208" i="16"/>
  <c r="IQZ208" i="16"/>
  <c r="IQY208" i="16"/>
  <c r="IQX208" i="16"/>
  <c r="IQW208" i="16"/>
  <c r="IQV208" i="16"/>
  <c r="IQU208" i="16"/>
  <c r="IQT208" i="16"/>
  <c r="IQS208" i="16"/>
  <c r="IQR208" i="16"/>
  <c r="IQQ208" i="16"/>
  <c r="IQP208" i="16"/>
  <c r="IQO208" i="16"/>
  <c r="IQN208" i="16"/>
  <c r="IQM208" i="16"/>
  <c r="IQL208" i="16"/>
  <c r="IQK208" i="16"/>
  <c r="IQJ208" i="16"/>
  <c r="IQI208" i="16"/>
  <c r="IQH208" i="16"/>
  <c r="IQG208" i="16"/>
  <c r="IQF208" i="16"/>
  <c r="IQE208" i="16"/>
  <c r="IQD208" i="16"/>
  <c r="IQC208" i="16"/>
  <c r="IQB208" i="16"/>
  <c r="IQA208" i="16"/>
  <c r="IPZ208" i="16"/>
  <c r="IPY208" i="16"/>
  <c r="IPX208" i="16"/>
  <c r="IPW208" i="16"/>
  <c r="IPV208" i="16"/>
  <c r="IPU208" i="16"/>
  <c r="IPT208" i="16"/>
  <c r="IPS208" i="16"/>
  <c r="IPR208" i="16"/>
  <c r="IPQ208" i="16"/>
  <c r="IPP208" i="16"/>
  <c r="IPO208" i="16"/>
  <c r="IPN208" i="16"/>
  <c r="IPM208" i="16"/>
  <c r="IPL208" i="16"/>
  <c r="IPK208" i="16"/>
  <c r="IPJ208" i="16"/>
  <c r="IPI208" i="16"/>
  <c r="IPH208" i="16"/>
  <c r="IPG208" i="16"/>
  <c r="IPF208" i="16"/>
  <c r="IPE208" i="16"/>
  <c r="IPD208" i="16"/>
  <c r="IPC208" i="16"/>
  <c r="IPB208" i="16"/>
  <c r="IPA208" i="16"/>
  <c r="IOZ208" i="16"/>
  <c r="IOY208" i="16"/>
  <c r="IOX208" i="16"/>
  <c r="IOW208" i="16"/>
  <c r="IOV208" i="16"/>
  <c r="IOU208" i="16"/>
  <c r="IOT208" i="16"/>
  <c r="IOS208" i="16"/>
  <c r="IOR208" i="16"/>
  <c r="IOQ208" i="16"/>
  <c r="IOP208" i="16"/>
  <c r="IOO208" i="16"/>
  <c r="ION208" i="16"/>
  <c r="IOM208" i="16"/>
  <c r="IOL208" i="16"/>
  <c r="IOK208" i="16"/>
  <c r="IOJ208" i="16"/>
  <c r="IOI208" i="16"/>
  <c r="IOH208" i="16"/>
  <c r="IOG208" i="16"/>
  <c r="IOF208" i="16"/>
  <c r="IOE208" i="16"/>
  <c r="IOD208" i="16"/>
  <c r="IOC208" i="16"/>
  <c r="IOB208" i="16"/>
  <c r="IOA208" i="16"/>
  <c r="INZ208" i="16"/>
  <c r="INY208" i="16"/>
  <c r="INX208" i="16"/>
  <c r="INW208" i="16"/>
  <c r="INV208" i="16"/>
  <c r="INU208" i="16"/>
  <c r="INT208" i="16"/>
  <c r="INS208" i="16"/>
  <c r="INR208" i="16"/>
  <c r="INQ208" i="16"/>
  <c r="INP208" i="16"/>
  <c r="INO208" i="16"/>
  <c r="INN208" i="16"/>
  <c r="INM208" i="16"/>
  <c r="INL208" i="16"/>
  <c r="INK208" i="16"/>
  <c r="INJ208" i="16"/>
  <c r="INI208" i="16"/>
  <c r="INH208" i="16"/>
  <c r="ING208" i="16"/>
  <c r="INF208" i="16"/>
  <c r="INE208" i="16"/>
  <c r="IND208" i="16"/>
  <c r="INC208" i="16"/>
  <c r="INB208" i="16"/>
  <c r="INA208" i="16"/>
  <c r="IMZ208" i="16"/>
  <c r="IMY208" i="16"/>
  <c r="IMX208" i="16"/>
  <c r="IMW208" i="16"/>
  <c r="IMV208" i="16"/>
  <c r="IMU208" i="16"/>
  <c r="IMT208" i="16"/>
  <c r="IMS208" i="16"/>
  <c r="IMR208" i="16"/>
  <c r="IMQ208" i="16"/>
  <c r="IMP208" i="16"/>
  <c r="IMO208" i="16"/>
  <c r="IMN208" i="16"/>
  <c r="IMM208" i="16"/>
  <c r="IML208" i="16"/>
  <c r="IMK208" i="16"/>
  <c r="IMJ208" i="16"/>
  <c r="IMI208" i="16"/>
  <c r="IMH208" i="16"/>
  <c r="IMG208" i="16"/>
  <c r="IMF208" i="16"/>
  <c r="IME208" i="16"/>
  <c r="IMD208" i="16"/>
  <c r="IMC208" i="16"/>
  <c r="IMB208" i="16"/>
  <c r="IMA208" i="16"/>
  <c r="ILZ208" i="16"/>
  <c r="ILY208" i="16"/>
  <c r="ILX208" i="16"/>
  <c r="ILW208" i="16"/>
  <c r="ILV208" i="16"/>
  <c r="ILU208" i="16"/>
  <c r="ILT208" i="16"/>
  <c r="ILS208" i="16"/>
  <c r="ILR208" i="16"/>
  <c r="ILQ208" i="16"/>
  <c r="ILP208" i="16"/>
  <c r="ILO208" i="16"/>
  <c r="ILN208" i="16"/>
  <c r="ILM208" i="16"/>
  <c r="ILL208" i="16"/>
  <c r="ILK208" i="16"/>
  <c r="ILJ208" i="16"/>
  <c r="ILI208" i="16"/>
  <c r="ILH208" i="16"/>
  <c r="ILG208" i="16"/>
  <c r="ILF208" i="16"/>
  <c r="ILE208" i="16"/>
  <c r="ILD208" i="16"/>
  <c r="ILC208" i="16"/>
  <c r="ILB208" i="16"/>
  <c r="ILA208" i="16"/>
  <c r="IKZ208" i="16"/>
  <c r="IKY208" i="16"/>
  <c r="IKX208" i="16"/>
  <c r="IKW208" i="16"/>
  <c r="IKV208" i="16"/>
  <c r="IKU208" i="16"/>
  <c r="IKT208" i="16"/>
  <c r="IKS208" i="16"/>
  <c r="IKR208" i="16"/>
  <c r="IKQ208" i="16"/>
  <c r="IKP208" i="16"/>
  <c r="IKO208" i="16"/>
  <c r="IKN208" i="16"/>
  <c r="IKM208" i="16"/>
  <c r="IKL208" i="16"/>
  <c r="IKK208" i="16"/>
  <c r="IKJ208" i="16"/>
  <c r="IKI208" i="16"/>
  <c r="IKH208" i="16"/>
  <c r="IKG208" i="16"/>
  <c r="IKF208" i="16"/>
  <c r="IKE208" i="16"/>
  <c r="IKD208" i="16"/>
  <c r="IKC208" i="16"/>
  <c r="IKB208" i="16"/>
  <c r="IKA208" i="16"/>
  <c r="IJZ208" i="16"/>
  <c r="IJY208" i="16"/>
  <c r="IJX208" i="16"/>
  <c r="IJW208" i="16"/>
  <c r="IJV208" i="16"/>
  <c r="IJU208" i="16"/>
  <c r="IJT208" i="16"/>
  <c r="IJS208" i="16"/>
  <c r="IJR208" i="16"/>
  <c r="IJQ208" i="16"/>
  <c r="IJP208" i="16"/>
  <c r="IJO208" i="16"/>
  <c r="IJN208" i="16"/>
  <c r="IJM208" i="16"/>
  <c r="IJL208" i="16"/>
  <c r="IJK208" i="16"/>
  <c r="IJJ208" i="16"/>
  <c r="IJI208" i="16"/>
  <c r="IJH208" i="16"/>
  <c r="IJG208" i="16"/>
  <c r="IJF208" i="16"/>
  <c r="IJE208" i="16"/>
  <c r="IJD208" i="16"/>
  <c r="IJC208" i="16"/>
  <c r="IJB208" i="16"/>
  <c r="IJA208" i="16"/>
  <c r="IIZ208" i="16"/>
  <c r="IIY208" i="16"/>
  <c r="IIX208" i="16"/>
  <c r="IIW208" i="16"/>
  <c r="IIV208" i="16"/>
  <c r="IIU208" i="16"/>
  <c r="IIT208" i="16"/>
  <c r="IIS208" i="16"/>
  <c r="IIR208" i="16"/>
  <c r="IIQ208" i="16"/>
  <c r="IIP208" i="16"/>
  <c r="IIO208" i="16"/>
  <c r="IIN208" i="16"/>
  <c r="IIM208" i="16"/>
  <c r="IIL208" i="16"/>
  <c r="IIK208" i="16"/>
  <c r="IIJ208" i="16"/>
  <c r="III208" i="16"/>
  <c r="IIH208" i="16"/>
  <c r="IIG208" i="16"/>
  <c r="IIF208" i="16"/>
  <c r="IIE208" i="16"/>
  <c r="IID208" i="16"/>
  <c r="IIC208" i="16"/>
  <c r="IIB208" i="16"/>
  <c r="IIA208" i="16"/>
  <c r="IHZ208" i="16"/>
  <c r="IHY208" i="16"/>
  <c r="IHX208" i="16"/>
  <c r="IHW208" i="16"/>
  <c r="IHV208" i="16"/>
  <c r="IHU208" i="16"/>
  <c r="IHT208" i="16"/>
  <c r="IHS208" i="16"/>
  <c r="IHR208" i="16"/>
  <c r="IHQ208" i="16"/>
  <c r="IHP208" i="16"/>
  <c r="IHO208" i="16"/>
  <c r="IHN208" i="16"/>
  <c r="IHM208" i="16"/>
  <c r="IHL208" i="16"/>
  <c r="IHK208" i="16"/>
  <c r="IHJ208" i="16"/>
  <c r="IHI208" i="16"/>
  <c r="IHH208" i="16"/>
  <c r="IHG208" i="16"/>
  <c r="IHF208" i="16"/>
  <c r="IHE208" i="16"/>
  <c r="IHD208" i="16"/>
  <c r="IHC208" i="16"/>
  <c r="IHB208" i="16"/>
  <c r="IHA208" i="16"/>
  <c r="IGZ208" i="16"/>
  <c r="IGY208" i="16"/>
  <c r="IGX208" i="16"/>
  <c r="IGW208" i="16"/>
  <c r="IGV208" i="16"/>
  <c r="IGU208" i="16"/>
  <c r="IGT208" i="16"/>
  <c r="IGS208" i="16"/>
  <c r="IGR208" i="16"/>
  <c r="IGQ208" i="16"/>
  <c r="IGP208" i="16"/>
  <c r="IGO208" i="16"/>
  <c r="IGN208" i="16"/>
  <c r="IGM208" i="16"/>
  <c r="IGL208" i="16"/>
  <c r="IGK208" i="16"/>
  <c r="IGJ208" i="16"/>
  <c r="IGI208" i="16"/>
  <c r="IGH208" i="16"/>
  <c r="IGG208" i="16"/>
  <c r="IGF208" i="16"/>
  <c r="IGE208" i="16"/>
  <c r="IGD208" i="16"/>
  <c r="IGC208" i="16"/>
  <c r="IGB208" i="16"/>
  <c r="IGA208" i="16"/>
  <c r="IFZ208" i="16"/>
  <c r="IFY208" i="16"/>
  <c r="IFX208" i="16"/>
  <c r="IFW208" i="16"/>
  <c r="IFV208" i="16"/>
  <c r="IFU208" i="16"/>
  <c r="IFT208" i="16"/>
  <c r="IFS208" i="16"/>
  <c r="IFR208" i="16"/>
  <c r="IFQ208" i="16"/>
  <c r="IFP208" i="16"/>
  <c r="IFO208" i="16"/>
  <c r="IFN208" i="16"/>
  <c r="IFM208" i="16"/>
  <c r="IFL208" i="16"/>
  <c r="IFK208" i="16"/>
  <c r="IFJ208" i="16"/>
  <c r="IFI208" i="16"/>
  <c r="IFH208" i="16"/>
  <c r="IFG208" i="16"/>
  <c r="IFF208" i="16"/>
  <c r="IFE208" i="16"/>
  <c r="IFD208" i="16"/>
  <c r="IFC208" i="16"/>
  <c r="IFB208" i="16"/>
  <c r="IFA208" i="16"/>
  <c r="IEZ208" i="16"/>
  <c r="IEY208" i="16"/>
  <c r="IEX208" i="16"/>
  <c r="IEW208" i="16"/>
  <c r="IEV208" i="16"/>
  <c r="IEU208" i="16"/>
  <c r="IET208" i="16"/>
  <c r="IES208" i="16"/>
  <c r="IER208" i="16"/>
  <c r="IEQ208" i="16"/>
  <c r="IEP208" i="16"/>
  <c r="IEO208" i="16"/>
  <c r="IEN208" i="16"/>
  <c r="IEM208" i="16"/>
  <c r="IEL208" i="16"/>
  <c r="IEK208" i="16"/>
  <c r="IEJ208" i="16"/>
  <c r="IEI208" i="16"/>
  <c r="IEH208" i="16"/>
  <c r="IEG208" i="16"/>
  <c r="IEF208" i="16"/>
  <c r="IEE208" i="16"/>
  <c r="IED208" i="16"/>
  <c r="IEC208" i="16"/>
  <c r="IEB208" i="16"/>
  <c r="IEA208" i="16"/>
  <c r="IDZ208" i="16"/>
  <c r="IDY208" i="16"/>
  <c r="IDX208" i="16"/>
  <c r="IDW208" i="16"/>
  <c r="IDV208" i="16"/>
  <c r="IDU208" i="16"/>
  <c r="IDT208" i="16"/>
  <c r="IDS208" i="16"/>
  <c r="IDR208" i="16"/>
  <c r="IDQ208" i="16"/>
  <c r="IDP208" i="16"/>
  <c r="IDO208" i="16"/>
  <c r="IDN208" i="16"/>
  <c r="IDM208" i="16"/>
  <c r="IDL208" i="16"/>
  <c r="IDK208" i="16"/>
  <c r="IDJ208" i="16"/>
  <c r="IDI208" i="16"/>
  <c r="IDH208" i="16"/>
  <c r="IDG208" i="16"/>
  <c r="IDF208" i="16"/>
  <c r="IDE208" i="16"/>
  <c r="IDD208" i="16"/>
  <c r="IDC208" i="16"/>
  <c r="IDB208" i="16"/>
  <c r="IDA208" i="16"/>
  <c r="ICZ208" i="16"/>
  <c r="ICY208" i="16"/>
  <c r="ICX208" i="16"/>
  <c r="ICW208" i="16"/>
  <c r="ICV208" i="16"/>
  <c r="ICU208" i="16"/>
  <c r="ICT208" i="16"/>
  <c r="ICS208" i="16"/>
  <c r="ICR208" i="16"/>
  <c r="ICQ208" i="16"/>
  <c r="ICP208" i="16"/>
  <c r="ICO208" i="16"/>
  <c r="ICN208" i="16"/>
  <c r="ICM208" i="16"/>
  <c r="ICL208" i="16"/>
  <c r="ICK208" i="16"/>
  <c r="ICJ208" i="16"/>
  <c r="ICI208" i="16"/>
  <c r="ICH208" i="16"/>
  <c r="ICG208" i="16"/>
  <c r="ICF208" i="16"/>
  <c r="ICE208" i="16"/>
  <c r="ICD208" i="16"/>
  <c r="ICC208" i="16"/>
  <c r="ICB208" i="16"/>
  <c r="ICA208" i="16"/>
  <c r="IBZ208" i="16"/>
  <c r="IBY208" i="16"/>
  <c r="IBX208" i="16"/>
  <c r="IBW208" i="16"/>
  <c r="IBV208" i="16"/>
  <c r="IBU208" i="16"/>
  <c r="IBT208" i="16"/>
  <c r="IBS208" i="16"/>
  <c r="IBR208" i="16"/>
  <c r="IBQ208" i="16"/>
  <c r="IBP208" i="16"/>
  <c r="IBO208" i="16"/>
  <c r="IBN208" i="16"/>
  <c r="IBM208" i="16"/>
  <c r="IBL208" i="16"/>
  <c r="IBK208" i="16"/>
  <c r="IBJ208" i="16"/>
  <c r="IBI208" i="16"/>
  <c r="IBH208" i="16"/>
  <c r="IBG208" i="16"/>
  <c r="IBF208" i="16"/>
  <c r="IBE208" i="16"/>
  <c r="IBD208" i="16"/>
  <c r="IBC208" i="16"/>
  <c r="IBB208" i="16"/>
  <c r="IBA208" i="16"/>
  <c r="IAZ208" i="16"/>
  <c r="IAY208" i="16"/>
  <c r="IAX208" i="16"/>
  <c r="IAW208" i="16"/>
  <c r="IAV208" i="16"/>
  <c r="IAU208" i="16"/>
  <c r="IAT208" i="16"/>
  <c r="IAS208" i="16"/>
  <c r="IAR208" i="16"/>
  <c r="IAQ208" i="16"/>
  <c r="IAP208" i="16"/>
  <c r="IAO208" i="16"/>
  <c r="IAN208" i="16"/>
  <c r="IAM208" i="16"/>
  <c r="IAL208" i="16"/>
  <c r="IAK208" i="16"/>
  <c r="IAJ208" i="16"/>
  <c r="IAI208" i="16"/>
  <c r="IAH208" i="16"/>
  <c r="IAG208" i="16"/>
  <c r="IAF208" i="16"/>
  <c r="IAE208" i="16"/>
  <c r="IAD208" i="16"/>
  <c r="IAC208" i="16"/>
  <c r="IAB208" i="16"/>
  <c r="IAA208" i="16"/>
  <c r="HZZ208" i="16"/>
  <c r="HZY208" i="16"/>
  <c r="HZX208" i="16"/>
  <c r="HZW208" i="16"/>
  <c r="HZV208" i="16"/>
  <c r="HZU208" i="16"/>
  <c r="HZT208" i="16"/>
  <c r="HZS208" i="16"/>
  <c r="HZR208" i="16"/>
  <c r="HZQ208" i="16"/>
  <c r="HZP208" i="16"/>
  <c r="HZO208" i="16"/>
  <c r="HZN208" i="16"/>
  <c r="HZM208" i="16"/>
  <c r="HZL208" i="16"/>
  <c r="HZK208" i="16"/>
  <c r="HZJ208" i="16"/>
  <c r="HZI208" i="16"/>
  <c r="HZH208" i="16"/>
  <c r="HZG208" i="16"/>
  <c r="HZF208" i="16"/>
  <c r="HZE208" i="16"/>
  <c r="HZD208" i="16"/>
  <c r="HZC208" i="16"/>
  <c r="HZB208" i="16"/>
  <c r="HZA208" i="16"/>
  <c r="HYZ208" i="16"/>
  <c r="HYY208" i="16"/>
  <c r="HYX208" i="16"/>
  <c r="HYW208" i="16"/>
  <c r="HYV208" i="16"/>
  <c r="HYU208" i="16"/>
  <c r="HYT208" i="16"/>
  <c r="HYS208" i="16"/>
  <c r="HYR208" i="16"/>
  <c r="HYQ208" i="16"/>
  <c r="HYP208" i="16"/>
  <c r="HYO208" i="16"/>
  <c r="HYN208" i="16"/>
  <c r="HYM208" i="16"/>
  <c r="HYL208" i="16"/>
  <c r="HYK208" i="16"/>
  <c r="HYJ208" i="16"/>
  <c r="HYI208" i="16"/>
  <c r="HYH208" i="16"/>
  <c r="HYG208" i="16"/>
  <c r="HYF208" i="16"/>
  <c r="HYE208" i="16"/>
  <c r="HYD208" i="16"/>
  <c r="HYC208" i="16"/>
  <c r="HYB208" i="16"/>
  <c r="HYA208" i="16"/>
  <c r="HXZ208" i="16"/>
  <c r="HXY208" i="16"/>
  <c r="HXX208" i="16"/>
  <c r="HXW208" i="16"/>
  <c r="HXV208" i="16"/>
  <c r="HXU208" i="16"/>
  <c r="HXT208" i="16"/>
  <c r="HXS208" i="16"/>
  <c r="HXR208" i="16"/>
  <c r="HXQ208" i="16"/>
  <c r="HXP208" i="16"/>
  <c r="HXO208" i="16"/>
  <c r="HXN208" i="16"/>
  <c r="HXM208" i="16"/>
  <c r="HXL208" i="16"/>
  <c r="HXK208" i="16"/>
  <c r="HXJ208" i="16"/>
  <c r="HXI208" i="16"/>
  <c r="HXH208" i="16"/>
  <c r="HXG208" i="16"/>
  <c r="HXF208" i="16"/>
  <c r="HXE208" i="16"/>
  <c r="HXD208" i="16"/>
  <c r="HXC208" i="16"/>
  <c r="HXB208" i="16"/>
  <c r="HXA208" i="16"/>
  <c r="HWZ208" i="16"/>
  <c r="HWY208" i="16"/>
  <c r="HWX208" i="16"/>
  <c r="HWW208" i="16"/>
  <c r="HWV208" i="16"/>
  <c r="HWU208" i="16"/>
  <c r="HWT208" i="16"/>
  <c r="HWS208" i="16"/>
  <c r="HWR208" i="16"/>
  <c r="HWQ208" i="16"/>
  <c r="HWP208" i="16"/>
  <c r="HWO208" i="16"/>
  <c r="HWN208" i="16"/>
  <c r="HWM208" i="16"/>
  <c r="HWL208" i="16"/>
  <c r="HWK208" i="16"/>
  <c r="HWJ208" i="16"/>
  <c r="HWI208" i="16"/>
  <c r="HWH208" i="16"/>
  <c r="HWG208" i="16"/>
  <c r="HWF208" i="16"/>
  <c r="HWE208" i="16"/>
  <c r="HWD208" i="16"/>
  <c r="HWC208" i="16"/>
  <c r="HWB208" i="16"/>
  <c r="HWA208" i="16"/>
  <c r="HVZ208" i="16"/>
  <c r="HVY208" i="16"/>
  <c r="HVX208" i="16"/>
  <c r="HVW208" i="16"/>
  <c r="HVV208" i="16"/>
  <c r="HVU208" i="16"/>
  <c r="HVT208" i="16"/>
  <c r="HVS208" i="16"/>
  <c r="HVR208" i="16"/>
  <c r="HVQ208" i="16"/>
  <c r="HVP208" i="16"/>
  <c r="HVO208" i="16"/>
  <c r="HVN208" i="16"/>
  <c r="HVM208" i="16"/>
  <c r="HVL208" i="16"/>
  <c r="HVK208" i="16"/>
  <c r="HVJ208" i="16"/>
  <c r="HVI208" i="16"/>
  <c r="HVH208" i="16"/>
  <c r="HVG208" i="16"/>
  <c r="HVF208" i="16"/>
  <c r="HVE208" i="16"/>
  <c r="HVD208" i="16"/>
  <c r="HVC208" i="16"/>
  <c r="HVB208" i="16"/>
  <c r="HVA208" i="16"/>
  <c r="HUZ208" i="16"/>
  <c r="HUY208" i="16"/>
  <c r="HUX208" i="16"/>
  <c r="HUW208" i="16"/>
  <c r="HUV208" i="16"/>
  <c r="HUU208" i="16"/>
  <c r="HUT208" i="16"/>
  <c r="HUS208" i="16"/>
  <c r="HUR208" i="16"/>
  <c r="HUQ208" i="16"/>
  <c r="HUP208" i="16"/>
  <c r="HUO208" i="16"/>
  <c r="HUN208" i="16"/>
  <c r="HUM208" i="16"/>
  <c r="HUL208" i="16"/>
  <c r="HUK208" i="16"/>
  <c r="HUJ208" i="16"/>
  <c r="HUI208" i="16"/>
  <c r="HUH208" i="16"/>
  <c r="HUG208" i="16"/>
  <c r="HUF208" i="16"/>
  <c r="HUE208" i="16"/>
  <c r="HUD208" i="16"/>
  <c r="HUC208" i="16"/>
  <c r="HUB208" i="16"/>
  <c r="HUA208" i="16"/>
  <c r="HTZ208" i="16"/>
  <c r="HTY208" i="16"/>
  <c r="HTX208" i="16"/>
  <c r="HTW208" i="16"/>
  <c r="HTV208" i="16"/>
  <c r="HTU208" i="16"/>
  <c r="HTT208" i="16"/>
  <c r="HTS208" i="16"/>
  <c r="HTR208" i="16"/>
  <c r="HTQ208" i="16"/>
  <c r="HTP208" i="16"/>
  <c r="HTO208" i="16"/>
  <c r="HTN208" i="16"/>
  <c r="HTM208" i="16"/>
  <c r="HTL208" i="16"/>
  <c r="HTK208" i="16"/>
  <c r="HTJ208" i="16"/>
  <c r="HTI208" i="16"/>
  <c r="HTH208" i="16"/>
  <c r="HTG208" i="16"/>
  <c r="HTF208" i="16"/>
  <c r="HTE208" i="16"/>
  <c r="HTD208" i="16"/>
  <c r="HTC208" i="16"/>
  <c r="HTB208" i="16"/>
  <c r="HTA208" i="16"/>
  <c r="HSZ208" i="16"/>
  <c r="HSY208" i="16"/>
  <c r="HSX208" i="16"/>
  <c r="HSW208" i="16"/>
  <c r="HSV208" i="16"/>
  <c r="HSU208" i="16"/>
  <c r="HST208" i="16"/>
  <c r="HSS208" i="16"/>
  <c r="HSR208" i="16"/>
  <c r="HSQ208" i="16"/>
  <c r="HSP208" i="16"/>
  <c r="HSO208" i="16"/>
  <c r="HSN208" i="16"/>
  <c r="HSM208" i="16"/>
  <c r="HSL208" i="16"/>
  <c r="HSK208" i="16"/>
  <c r="HSJ208" i="16"/>
  <c r="HSI208" i="16"/>
  <c r="HSH208" i="16"/>
  <c r="HSG208" i="16"/>
  <c r="HSF208" i="16"/>
  <c r="HSE208" i="16"/>
  <c r="HSD208" i="16"/>
  <c r="HSC208" i="16"/>
  <c r="HSB208" i="16"/>
  <c r="HSA208" i="16"/>
  <c r="HRZ208" i="16"/>
  <c r="HRY208" i="16"/>
  <c r="HRX208" i="16"/>
  <c r="HRW208" i="16"/>
  <c r="HRV208" i="16"/>
  <c r="HRU208" i="16"/>
  <c r="HRT208" i="16"/>
  <c r="HRS208" i="16"/>
  <c r="HRR208" i="16"/>
  <c r="HRQ208" i="16"/>
  <c r="HRP208" i="16"/>
  <c r="HRO208" i="16"/>
  <c r="HRN208" i="16"/>
  <c r="HRM208" i="16"/>
  <c r="HRL208" i="16"/>
  <c r="HRK208" i="16"/>
  <c r="HRJ208" i="16"/>
  <c r="HRI208" i="16"/>
  <c r="HRH208" i="16"/>
  <c r="HRG208" i="16"/>
  <c r="HRF208" i="16"/>
  <c r="HRE208" i="16"/>
  <c r="HRD208" i="16"/>
  <c r="HRC208" i="16"/>
  <c r="HRB208" i="16"/>
  <c r="HRA208" i="16"/>
  <c r="HQZ208" i="16"/>
  <c r="HQY208" i="16"/>
  <c r="HQX208" i="16"/>
  <c r="HQW208" i="16"/>
  <c r="HQV208" i="16"/>
  <c r="HQU208" i="16"/>
  <c r="HQT208" i="16"/>
  <c r="HQS208" i="16"/>
  <c r="HQR208" i="16"/>
  <c r="HQQ208" i="16"/>
  <c r="HQP208" i="16"/>
  <c r="HQO208" i="16"/>
  <c r="HQN208" i="16"/>
  <c r="HQM208" i="16"/>
  <c r="HQL208" i="16"/>
  <c r="HQK208" i="16"/>
  <c r="HQJ208" i="16"/>
  <c r="HQI208" i="16"/>
  <c r="HQH208" i="16"/>
  <c r="HQG208" i="16"/>
  <c r="HQF208" i="16"/>
  <c r="HQE208" i="16"/>
  <c r="HQD208" i="16"/>
  <c r="HQC208" i="16"/>
  <c r="HQB208" i="16"/>
  <c r="HQA208" i="16"/>
  <c r="HPZ208" i="16"/>
  <c r="HPY208" i="16"/>
  <c r="HPX208" i="16"/>
  <c r="HPW208" i="16"/>
  <c r="HPV208" i="16"/>
  <c r="HPU208" i="16"/>
  <c r="HPT208" i="16"/>
  <c r="HPS208" i="16"/>
  <c r="HPR208" i="16"/>
  <c r="HPQ208" i="16"/>
  <c r="HPP208" i="16"/>
  <c r="HPO208" i="16"/>
  <c r="HPN208" i="16"/>
  <c r="HPM208" i="16"/>
  <c r="HPL208" i="16"/>
  <c r="HPK208" i="16"/>
  <c r="HPJ208" i="16"/>
  <c r="HPI208" i="16"/>
  <c r="HPH208" i="16"/>
  <c r="HPG208" i="16"/>
  <c r="HPF208" i="16"/>
  <c r="HPE208" i="16"/>
  <c r="HPD208" i="16"/>
  <c r="HPC208" i="16"/>
  <c r="HPB208" i="16"/>
  <c r="HPA208" i="16"/>
  <c r="HOZ208" i="16"/>
  <c r="HOY208" i="16"/>
  <c r="HOX208" i="16"/>
  <c r="HOW208" i="16"/>
  <c r="HOV208" i="16"/>
  <c r="HOU208" i="16"/>
  <c r="HOT208" i="16"/>
  <c r="HOS208" i="16"/>
  <c r="HOR208" i="16"/>
  <c r="HOQ208" i="16"/>
  <c r="HOP208" i="16"/>
  <c r="HOO208" i="16"/>
  <c r="HON208" i="16"/>
  <c r="HOM208" i="16"/>
  <c r="HOL208" i="16"/>
  <c r="HOK208" i="16"/>
  <c r="HOJ208" i="16"/>
  <c r="HOI208" i="16"/>
  <c r="HOH208" i="16"/>
  <c r="HOG208" i="16"/>
  <c r="HOF208" i="16"/>
  <c r="HOE208" i="16"/>
  <c r="HOD208" i="16"/>
  <c r="HOC208" i="16"/>
  <c r="HOB208" i="16"/>
  <c r="HOA208" i="16"/>
  <c r="HNZ208" i="16"/>
  <c r="HNY208" i="16"/>
  <c r="HNX208" i="16"/>
  <c r="HNW208" i="16"/>
  <c r="HNV208" i="16"/>
  <c r="HNU208" i="16"/>
  <c r="HNT208" i="16"/>
  <c r="HNS208" i="16"/>
  <c r="HNR208" i="16"/>
  <c r="HNQ208" i="16"/>
  <c r="HNP208" i="16"/>
  <c r="HNO208" i="16"/>
  <c r="HNN208" i="16"/>
  <c r="HNM208" i="16"/>
  <c r="HNL208" i="16"/>
  <c r="HNK208" i="16"/>
  <c r="HNJ208" i="16"/>
  <c r="HNI208" i="16"/>
  <c r="HNH208" i="16"/>
  <c r="HNG208" i="16"/>
  <c r="HNF208" i="16"/>
  <c r="HNE208" i="16"/>
  <c r="HND208" i="16"/>
  <c r="HNC208" i="16"/>
  <c r="HNB208" i="16"/>
  <c r="HNA208" i="16"/>
  <c r="HMZ208" i="16"/>
  <c r="HMY208" i="16"/>
  <c r="HMX208" i="16"/>
  <c r="HMW208" i="16"/>
  <c r="HMV208" i="16"/>
  <c r="HMU208" i="16"/>
  <c r="HMT208" i="16"/>
  <c r="HMS208" i="16"/>
  <c r="HMR208" i="16"/>
  <c r="HMQ208" i="16"/>
  <c r="HMP208" i="16"/>
  <c r="HMO208" i="16"/>
  <c r="HMN208" i="16"/>
  <c r="HMM208" i="16"/>
  <c r="HML208" i="16"/>
  <c r="HMK208" i="16"/>
  <c r="HMJ208" i="16"/>
  <c r="HMI208" i="16"/>
  <c r="HMH208" i="16"/>
  <c r="HMG208" i="16"/>
  <c r="HMF208" i="16"/>
  <c r="HME208" i="16"/>
  <c r="HMD208" i="16"/>
  <c r="HMC208" i="16"/>
  <c r="HMB208" i="16"/>
  <c r="HMA208" i="16"/>
  <c r="HLZ208" i="16"/>
  <c r="HLY208" i="16"/>
  <c r="HLX208" i="16"/>
  <c r="HLW208" i="16"/>
  <c r="HLV208" i="16"/>
  <c r="HLU208" i="16"/>
  <c r="HLT208" i="16"/>
  <c r="HLS208" i="16"/>
  <c r="HLR208" i="16"/>
  <c r="HLQ208" i="16"/>
  <c r="HLP208" i="16"/>
  <c r="HLO208" i="16"/>
  <c r="HLN208" i="16"/>
  <c r="HLM208" i="16"/>
  <c r="HLL208" i="16"/>
  <c r="HLK208" i="16"/>
  <c r="HLJ208" i="16"/>
  <c r="HLI208" i="16"/>
  <c r="HLH208" i="16"/>
  <c r="HLG208" i="16"/>
  <c r="HLF208" i="16"/>
  <c r="HLE208" i="16"/>
  <c r="HLD208" i="16"/>
  <c r="HLC208" i="16"/>
  <c r="HLB208" i="16"/>
  <c r="HLA208" i="16"/>
  <c r="HKZ208" i="16"/>
  <c r="HKY208" i="16"/>
  <c r="HKX208" i="16"/>
  <c r="HKW208" i="16"/>
  <c r="HKV208" i="16"/>
  <c r="HKU208" i="16"/>
  <c r="HKT208" i="16"/>
  <c r="HKS208" i="16"/>
  <c r="HKR208" i="16"/>
  <c r="HKQ208" i="16"/>
  <c r="HKP208" i="16"/>
  <c r="HKO208" i="16"/>
  <c r="HKN208" i="16"/>
  <c r="HKM208" i="16"/>
  <c r="HKL208" i="16"/>
  <c r="HKK208" i="16"/>
  <c r="HKJ208" i="16"/>
  <c r="HKI208" i="16"/>
  <c r="HKH208" i="16"/>
  <c r="HKG208" i="16"/>
  <c r="HKF208" i="16"/>
  <c r="HKE208" i="16"/>
  <c r="HKD208" i="16"/>
  <c r="HKC208" i="16"/>
  <c r="HKB208" i="16"/>
  <c r="HKA208" i="16"/>
  <c r="HJZ208" i="16"/>
  <c r="HJY208" i="16"/>
  <c r="HJX208" i="16"/>
  <c r="HJW208" i="16"/>
  <c r="HJV208" i="16"/>
  <c r="HJU208" i="16"/>
  <c r="HJT208" i="16"/>
  <c r="HJS208" i="16"/>
  <c r="HJR208" i="16"/>
  <c r="HJQ208" i="16"/>
  <c r="HJP208" i="16"/>
  <c r="HJO208" i="16"/>
  <c r="HJN208" i="16"/>
  <c r="HJM208" i="16"/>
  <c r="HJL208" i="16"/>
  <c r="HJK208" i="16"/>
  <c r="HJJ208" i="16"/>
  <c r="HJI208" i="16"/>
  <c r="HJH208" i="16"/>
  <c r="HJG208" i="16"/>
  <c r="HJF208" i="16"/>
  <c r="HJE208" i="16"/>
  <c r="HJD208" i="16"/>
  <c r="HJC208" i="16"/>
  <c r="HJB208" i="16"/>
  <c r="HJA208" i="16"/>
  <c r="HIZ208" i="16"/>
  <c r="HIY208" i="16"/>
  <c r="HIX208" i="16"/>
  <c r="HIW208" i="16"/>
  <c r="HIV208" i="16"/>
  <c r="HIU208" i="16"/>
  <c r="HIT208" i="16"/>
  <c r="HIS208" i="16"/>
  <c r="HIR208" i="16"/>
  <c r="HIQ208" i="16"/>
  <c r="HIP208" i="16"/>
  <c r="HIO208" i="16"/>
  <c r="HIN208" i="16"/>
  <c r="HIM208" i="16"/>
  <c r="HIL208" i="16"/>
  <c r="HIK208" i="16"/>
  <c r="HIJ208" i="16"/>
  <c r="HII208" i="16"/>
  <c r="HIH208" i="16"/>
  <c r="HIG208" i="16"/>
  <c r="HIF208" i="16"/>
  <c r="HIE208" i="16"/>
  <c r="HID208" i="16"/>
  <c r="HIC208" i="16"/>
  <c r="HIB208" i="16"/>
  <c r="HIA208" i="16"/>
  <c r="HHZ208" i="16"/>
  <c r="HHY208" i="16"/>
  <c r="HHX208" i="16"/>
  <c r="HHW208" i="16"/>
  <c r="HHV208" i="16"/>
  <c r="HHU208" i="16"/>
  <c r="HHT208" i="16"/>
  <c r="HHS208" i="16"/>
  <c r="HHR208" i="16"/>
  <c r="HHQ208" i="16"/>
  <c r="HHP208" i="16"/>
  <c r="HHO208" i="16"/>
  <c r="HHN208" i="16"/>
  <c r="HHM208" i="16"/>
  <c r="HHL208" i="16"/>
  <c r="HHK208" i="16"/>
  <c r="HHJ208" i="16"/>
  <c r="HHI208" i="16"/>
  <c r="HHH208" i="16"/>
  <c r="HHG208" i="16"/>
  <c r="HHF208" i="16"/>
  <c r="HHE208" i="16"/>
  <c r="HHD208" i="16"/>
  <c r="HHC208" i="16"/>
  <c r="HHB208" i="16"/>
  <c r="HHA208" i="16"/>
  <c r="HGZ208" i="16"/>
  <c r="HGY208" i="16"/>
  <c r="HGX208" i="16"/>
  <c r="HGW208" i="16"/>
  <c r="HGV208" i="16"/>
  <c r="HGU208" i="16"/>
  <c r="HGT208" i="16"/>
  <c r="HGS208" i="16"/>
  <c r="HGR208" i="16"/>
  <c r="HGQ208" i="16"/>
  <c r="HGP208" i="16"/>
  <c r="HGO208" i="16"/>
  <c r="HGN208" i="16"/>
  <c r="HGM208" i="16"/>
  <c r="HGL208" i="16"/>
  <c r="HGK208" i="16"/>
  <c r="HGJ208" i="16"/>
  <c r="HGI208" i="16"/>
  <c r="HGH208" i="16"/>
  <c r="HGG208" i="16"/>
  <c r="HGF208" i="16"/>
  <c r="HGE208" i="16"/>
  <c r="HGD208" i="16"/>
  <c r="HGC208" i="16"/>
  <c r="HGB208" i="16"/>
  <c r="HGA208" i="16"/>
  <c r="HFZ208" i="16"/>
  <c r="HFY208" i="16"/>
  <c r="HFX208" i="16"/>
  <c r="HFW208" i="16"/>
  <c r="HFV208" i="16"/>
  <c r="HFU208" i="16"/>
  <c r="HFT208" i="16"/>
  <c r="HFS208" i="16"/>
  <c r="HFR208" i="16"/>
  <c r="HFQ208" i="16"/>
  <c r="HFP208" i="16"/>
  <c r="HFO208" i="16"/>
  <c r="HFN208" i="16"/>
  <c r="HFM208" i="16"/>
  <c r="HFL208" i="16"/>
  <c r="HFK208" i="16"/>
  <c r="HFJ208" i="16"/>
  <c r="HFI208" i="16"/>
  <c r="HFH208" i="16"/>
  <c r="HFG208" i="16"/>
  <c r="HFF208" i="16"/>
  <c r="HFE208" i="16"/>
  <c r="HFD208" i="16"/>
  <c r="HFC208" i="16"/>
  <c r="HFB208" i="16"/>
  <c r="HFA208" i="16"/>
  <c r="HEZ208" i="16"/>
  <c r="HEY208" i="16"/>
  <c r="HEX208" i="16"/>
  <c r="HEW208" i="16"/>
  <c r="HEV208" i="16"/>
  <c r="HEU208" i="16"/>
  <c r="HET208" i="16"/>
  <c r="HES208" i="16"/>
  <c r="HER208" i="16"/>
  <c r="HEQ208" i="16"/>
  <c r="HEP208" i="16"/>
  <c r="HEO208" i="16"/>
  <c r="HEN208" i="16"/>
  <c r="HEM208" i="16"/>
  <c r="HEL208" i="16"/>
  <c r="HEK208" i="16"/>
  <c r="HEJ208" i="16"/>
  <c r="HEI208" i="16"/>
  <c r="HEH208" i="16"/>
  <c r="HEG208" i="16"/>
  <c r="HEF208" i="16"/>
  <c r="HEE208" i="16"/>
  <c r="HED208" i="16"/>
  <c r="HEC208" i="16"/>
  <c r="HEB208" i="16"/>
  <c r="HEA208" i="16"/>
  <c r="HDZ208" i="16"/>
  <c r="HDY208" i="16"/>
  <c r="HDX208" i="16"/>
  <c r="HDW208" i="16"/>
  <c r="HDV208" i="16"/>
  <c r="HDU208" i="16"/>
  <c r="HDT208" i="16"/>
  <c r="HDS208" i="16"/>
  <c r="HDR208" i="16"/>
  <c r="HDQ208" i="16"/>
  <c r="HDP208" i="16"/>
  <c r="HDO208" i="16"/>
  <c r="HDN208" i="16"/>
  <c r="HDM208" i="16"/>
  <c r="HDL208" i="16"/>
  <c r="HDK208" i="16"/>
  <c r="HDJ208" i="16"/>
  <c r="HDI208" i="16"/>
  <c r="HDH208" i="16"/>
  <c r="HDG208" i="16"/>
  <c r="HDF208" i="16"/>
  <c r="HDE208" i="16"/>
  <c r="HDD208" i="16"/>
  <c r="HDC208" i="16"/>
  <c r="HDB208" i="16"/>
  <c r="HDA208" i="16"/>
  <c r="HCZ208" i="16"/>
  <c r="HCY208" i="16"/>
  <c r="HCX208" i="16"/>
  <c r="HCW208" i="16"/>
  <c r="HCV208" i="16"/>
  <c r="HCU208" i="16"/>
  <c r="HCT208" i="16"/>
  <c r="HCS208" i="16"/>
  <c r="HCR208" i="16"/>
  <c r="HCQ208" i="16"/>
  <c r="HCP208" i="16"/>
  <c r="HCO208" i="16"/>
  <c r="HCN208" i="16"/>
  <c r="HCM208" i="16"/>
  <c r="HCL208" i="16"/>
  <c r="HCK208" i="16"/>
  <c r="HCJ208" i="16"/>
  <c r="HCI208" i="16"/>
  <c r="HCH208" i="16"/>
  <c r="HCG208" i="16"/>
  <c r="HCF208" i="16"/>
  <c r="HCE208" i="16"/>
  <c r="HCD208" i="16"/>
  <c r="HCC208" i="16"/>
  <c r="HCB208" i="16"/>
  <c r="HCA208" i="16"/>
  <c r="HBZ208" i="16"/>
  <c r="HBY208" i="16"/>
  <c r="HBX208" i="16"/>
  <c r="HBW208" i="16"/>
  <c r="HBV208" i="16"/>
  <c r="HBU208" i="16"/>
  <c r="HBT208" i="16"/>
  <c r="HBS208" i="16"/>
  <c r="HBR208" i="16"/>
  <c r="HBQ208" i="16"/>
  <c r="HBP208" i="16"/>
  <c r="HBO208" i="16"/>
  <c r="HBN208" i="16"/>
  <c r="HBM208" i="16"/>
  <c r="HBL208" i="16"/>
  <c r="HBK208" i="16"/>
  <c r="HBJ208" i="16"/>
  <c r="HBI208" i="16"/>
  <c r="HBH208" i="16"/>
  <c r="HBG208" i="16"/>
  <c r="HBF208" i="16"/>
  <c r="HBE208" i="16"/>
  <c r="HBD208" i="16"/>
  <c r="HBC208" i="16"/>
  <c r="HBB208" i="16"/>
  <c r="HBA208" i="16"/>
  <c r="HAZ208" i="16"/>
  <c r="HAY208" i="16"/>
  <c r="HAX208" i="16"/>
  <c r="HAW208" i="16"/>
  <c r="HAV208" i="16"/>
  <c r="HAU208" i="16"/>
  <c r="HAT208" i="16"/>
  <c r="HAS208" i="16"/>
  <c r="HAR208" i="16"/>
  <c r="HAQ208" i="16"/>
  <c r="HAP208" i="16"/>
  <c r="HAO208" i="16"/>
  <c r="HAN208" i="16"/>
  <c r="HAM208" i="16"/>
  <c r="HAL208" i="16"/>
  <c r="HAK208" i="16"/>
  <c r="HAJ208" i="16"/>
  <c r="HAI208" i="16"/>
  <c r="HAH208" i="16"/>
  <c r="HAG208" i="16"/>
  <c r="HAF208" i="16"/>
  <c r="HAE208" i="16"/>
  <c r="HAD208" i="16"/>
  <c r="HAC208" i="16"/>
  <c r="HAB208" i="16"/>
  <c r="HAA208" i="16"/>
  <c r="GZZ208" i="16"/>
  <c r="GZY208" i="16"/>
  <c r="GZX208" i="16"/>
  <c r="GZW208" i="16"/>
  <c r="GZV208" i="16"/>
  <c r="GZU208" i="16"/>
  <c r="GZT208" i="16"/>
  <c r="GZS208" i="16"/>
  <c r="GZR208" i="16"/>
  <c r="GZQ208" i="16"/>
  <c r="GZP208" i="16"/>
  <c r="GZO208" i="16"/>
  <c r="GZN208" i="16"/>
  <c r="GZM208" i="16"/>
  <c r="GZL208" i="16"/>
  <c r="GZK208" i="16"/>
  <c r="GZJ208" i="16"/>
  <c r="GZI208" i="16"/>
  <c r="GZH208" i="16"/>
  <c r="GZG208" i="16"/>
  <c r="GZF208" i="16"/>
  <c r="GZE208" i="16"/>
  <c r="GZD208" i="16"/>
  <c r="GZC208" i="16"/>
  <c r="GZB208" i="16"/>
  <c r="GZA208" i="16"/>
  <c r="GYZ208" i="16"/>
  <c r="GYY208" i="16"/>
  <c r="GYX208" i="16"/>
  <c r="GYW208" i="16"/>
  <c r="GYV208" i="16"/>
  <c r="GYU208" i="16"/>
  <c r="GYT208" i="16"/>
  <c r="GYS208" i="16"/>
  <c r="GYR208" i="16"/>
  <c r="GYQ208" i="16"/>
  <c r="GYP208" i="16"/>
  <c r="GYO208" i="16"/>
  <c r="GYN208" i="16"/>
  <c r="GYM208" i="16"/>
  <c r="GYL208" i="16"/>
  <c r="GYK208" i="16"/>
  <c r="GYJ208" i="16"/>
  <c r="GYI208" i="16"/>
  <c r="GYH208" i="16"/>
  <c r="GYG208" i="16"/>
  <c r="GYF208" i="16"/>
  <c r="GYE208" i="16"/>
  <c r="GYD208" i="16"/>
  <c r="GYC208" i="16"/>
  <c r="GYB208" i="16"/>
  <c r="GYA208" i="16"/>
  <c r="GXZ208" i="16"/>
  <c r="GXY208" i="16"/>
  <c r="GXX208" i="16"/>
  <c r="GXW208" i="16"/>
  <c r="GXV208" i="16"/>
  <c r="GXU208" i="16"/>
  <c r="GXT208" i="16"/>
  <c r="GXS208" i="16"/>
  <c r="GXR208" i="16"/>
  <c r="GXQ208" i="16"/>
  <c r="GXP208" i="16"/>
  <c r="GXO208" i="16"/>
  <c r="GXN208" i="16"/>
  <c r="GXM208" i="16"/>
  <c r="GXL208" i="16"/>
  <c r="GXK208" i="16"/>
  <c r="GXJ208" i="16"/>
  <c r="GXI208" i="16"/>
  <c r="GXH208" i="16"/>
  <c r="GXG208" i="16"/>
  <c r="GXF208" i="16"/>
  <c r="GXE208" i="16"/>
  <c r="GXD208" i="16"/>
  <c r="GXC208" i="16"/>
  <c r="GXB208" i="16"/>
  <c r="GXA208" i="16"/>
  <c r="GWZ208" i="16"/>
  <c r="GWY208" i="16"/>
  <c r="GWX208" i="16"/>
  <c r="GWW208" i="16"/>
  <c r="GWV208" i="16"/>
  <c r="GWU208" i="16"/>
  <c r="GWT208" i="16"/>
  <c r="GWS208" i="16"/>
  <c r="GWR208" i="16"/>
  <c r="GWQ208" i="16"/>
  <c r="GWP208" i="16"/>
  <c r="GWO208" i="16"/>
  <c r="GWN208" i="16"/>
  <c r="GWM208" i="16"/>
  <c r="GWL208" i="16"/>
  <c r="GWK208" i="16"/>
  <c r="GWJ208" i="16"/>
  <c r="GWI208" i="16"/>
  <c r="GWH208" i="16"/>
  <c r="GWG208" i="16"/>
  <c r="GWF208" i="16"/>
  <c r="GWE208" i="16"/>
  <c r="GWD208" i="16"/>
  <c r="GWC208" i="16"/>
  <c r="GWB208" i="16"/>
  <c r="GWA208" i="16"/>
  <c r="GVZ208" i="16"/>
  <c r="GVY208" i="16"/>
  <c r="GVX208" i="16"/>
  <c r="GVW208" i="16"/>
  <c r="GVV208" i="16"/>
  <c r="GVU208" i="16"/>
  <c r="GVT208" i="16"/>
  <c r="GVS208" i="16"/>
  <c r="GVR208" i="16"/>
  <c r="GVQ208" i="16"/>
  <c r="GVP208" i="16"/>
  <c r="GVO208" i="16"/>
  <c r="GVN208" i="16"/>
  <c r="GVM208" i="16"/>
  <c r="GVL208" i="16"/>
  <c r="GVK208" i="16"/>
  <c r="GVJ208" i="16"/>
  <c r="GVI208" i="16"/>
  <c r="GVH208" i="16"/>
  <c r="GVG208" i="16"/>
  <c r="GVF208" i="16"/>
  <c r="GVE208" i="16"/>
  <c r="GVD208" i="16"/>
  <c r="GVC208" i="16"/>
  <c r="GVB208" i="16"/>
  <c r="GVA208" i="16"/>
  <c r="GUZ208" i="16"/>
  <c r="GUY208" i="16"/>
  <c r="GUX208" i="16"/>
  <c r="GUW208" i="16"/>
  <c r="GUV208" i="16"/>
  <c r="GUU208" i="16"/>
  <c r="GUT208" i="16"/>
  <c r="GUS208" i="16"/>
  <c r="GUR208" i="16"/>
  <c r="GUQ208" i="16"/>
  <c r="GUP208" i="16"/>
  <c r="GUO208" i="16"/>
  <c r="GUN208" i="16"/>
  <c r="GUM208" i="16"/>
  <c r="GUL208" i="16"/>
  <c r="GUK208" i="16"/>
  <c r="GUJ208" i="16"/>
  <c r="GUI208" i="16"/>
  <c r="GUH208" i="16"/>
  <c r="GUG208" i="16"/>
  <c r="GUF208" i="16"/>
  <c r="GUE208" i="16"/>
  <c r="GUD208" i="16"/>
  <c r="GUC208" i="16"/>
  <c r="GUB208" i="16"/>
  <c r="GUA208" i="16"/>
  <c r="GTZ208" i="16"/>
  <c r="GTY208" i="16"/>
  <c r="GTX208" i="16"/>
  <c r="GTW208" i="16"/>
  <c r="GTV208" i="16"/>
  <c r="GTU208" i="16"/>
  <c r="GTT208" i="16"/>
  <c r="GTS208" i="16"/>
  <c r="GTR208" i="16"/>
  <c r="GTQ208" i="16"/>
  <c r="GTP208" i="16"/>
  <c r="GTO208" i="16"/>
  <c r="GTN208" i="16"/>
  <c r="GTM208" i="16"/>
  <c r="GTL208" i="16"/>
  <c r="GTK208" i="16"/>
  <c r="GTJ208" i="16"/>
  <c r="GTI208" i="16"/>
  <c r="GTH208" i="16"/>
  <c r="GTG208" i="16"/>
  <c r="GTF208" i="16"/>
  <c r="GTE208" i="16"/>
  <c r="GTD208" i="16"/>
  <c r="GTC208" i="16"/>
  <c r="GTB208" i="16"/>
  <c r="GTA208" i="16"/>
  <c r="GSZ208" i="16"/>
  <c r="GSY208" i="16"/>
  <c r="GSX208" i="16"/>
  <c r="GSW208" i="16"/>
  <c r="GSV208" i="16"/>
  <c r="GSU208" i="16"/>
  <c r="GST208" i="16"/>
  <c r="GSS208" i="16"/>
  <c r="GSR208" i="16"/>
  <c r="GSQ208" i="16"/>
  <c r="GSP208" i="16"/>
  <c r="GSO208" i="16"/>
  <c r="GSN208" i="16"/>
  <c r="GSM208" i="16"/>
  <c r="GSL208" i="16"/>
  <c r="GSK208" i="16"/>
  <c r="GSJ208" i="16"/>
  <c r="GSI208" i="16"/>
  <c r="GSH208" i="16"/>
  <c r="GSG208" i="16"/>
  <c r="GSF208" i="16"/>
  <c r="GSE208" i="16"/>
  <c r="GSD208" i="16"/>
  <c r="GSC208" i="16"/>
  <c r="GSB208" i="16"/>
  <c r="GSA208" i="16"/>
  <c r="GRZ208" i="16"/>
  <c r="GRY208" i="16"/>
  <c r="GRX208" i="16"/>
  <c r="GRW208" i="16"/>
  <c r="GRV208" i="16"/>
  <c r="GRU208" i="16"/>
  <c r="GRT208" i="16"/>
  <c r="GRS208" i="16"/>
  <c r="GRR208" i="16"/>
  <c r="GRQ208" i="16"/>
  <c r="GRP208" i="16"/>
  <c r="GRO208" i="16"/>
  <c r="GRN208" i="16"/>
  <c r="GRM208" i="16"/>
  <c r="GRL208" i="16"/>
  <c r="GRK208" i="16"/>
  <c r="GRJ208" i="16"/>
  <c r="GRI208" i="16"/>
  <c r="GRH208" i="16"/>
  <c r="GRG208" i="16"/>
  <c r="GRF208" i="16"/>
  <c r="GRE208" i="16"/>
  <c r="GRD208" i="16"/>
  <c r="GRC208" i="16"/>
  <c r="GRB208" i="16"/>
  <c r="GRA208" i="16"/>
  <c r="GQZ208" i="16"/>
  <c r="GQY208" i="16"/>
  <c r="GQX208" i="16"/>
  <c r="GQW208" i="16"/>
  <c r="GQV208" i="16"/>
  <c r="GQU208" i="16"/>
  <c r="GQT208" i="16"/>
  <c r="GQS208" i="16"/>
  <c r="GQR208" i="16"/>
  <c r="GQQ208" i="16"/>
  <c r="GQP208" i="16"/>
  <c r="GQO208" i="16"/>
  <c r="GQN208" i="16"/>
  <c r="GQM208" i="16"/>
  <c r="GQL208" i="16"/>
  <c r="GQK208" i="16"/>
  <c r="GQJ208" i="16"/>
  <c r="GQI208" i="16"/>
  <c r="GQH208" i="16"/>
  <c r="GQG208" i="16"/>
  <c r="GQF208" i="16"/>
  <c r="GQE208" i="16"/>
  <c r="GQD208" i="16"/>
  <c r="GQC208" i="16"/>
  <c r="GQB208" i="16"/>
  <c r="GQA208" i="16"/>
  <c r="GPZ208" i="16"/>
  <c r="GPY208" i="16"/>
  <c r="GPX208" i="16"/>
  <c r="GPW208" i="16"/>
  <c r="GPV208" i="16"/>
  <c r="GPU208" i="16"/>
  <c r="GPT208" i="16"/>
  <c r="GPS208" i="16"/>
  <c r="GPR208" i="16"/>
  <c r="GPQ208" i="16"/>
  <c r="GPP208" i="16"/>
  <c r="GPO208" i="16"/>
  <c r="GPN208" i="16"/>
  <c r="GPM208" i="16"/>
  <c r="GPL208" i="16"/>
  <c r="GPK208" i="16"/>
  <c r="GPJ208" i="16"/>
  <c r="GPI208" i="16"/>
  <c r="GPH208" i="16"/>
  <c r="GPG208" i="16"/>
  <c r="GPF208" i="16"/>
  <c r="GPE208" i="16"/>
  <c r="GPD208" i="16"/>
  <c r="GPC208" i="16"/>
  <c r="GPB208" i="16"/>
  <c r="GPA208" i="16"/>
  <c r="GOZ208" i="16"/>
  <c r="GOY208" i="16"/>
  <c r="GOX208" i="16"/>
  <c r="GOW208" i="16"/>
  <c r="GOV208" i="16"/>
  <c r="GOU208" i="16"/>
  <c r="GOT208" i="16"/>
  <c r="GOS208" i="16"/>
  <c r="GOR208" i="16"/>
  <c r="GOQ208" i="16"/>
  <c r="GOP208" i="16"/>
  <c r="GOO208" i="16"/>
  <c r="GON208" i="16"/>
  <c r="GOM208" i="16"/>
  <c r="GOL208" i="16"/>
  <c r="GOK208" i="16"/>
  <c r="GOJ208" i="16"/>
  <c r="GOI208" i="16"/>
  <c r="GOH208" i="16"/>
  <c r="GOG208" i="16"/>
  <c r="GOF208" i="16"/>
  <c r="GOE208" i="16"/>
  <c r="GOD208" i="16"/>
  <c r="GOC208" i="16"/>
  <c r="GOB208" i="16"/>
  <c r="GOA208" i="16"/>
  <c r="GNZ208" i="16"/>
  <c r="GNY208" i="16"/>
  <c r="GNX208" i="16"/>
  <c r="GNW208" i="16"/>
  <c r="GNV208" i="16"/>
  <c r="GNU208" i="16"/>
  <c r="GNT208" i="16"/>
  <c r="GNS208" i="16"/>
  <c r="GNR208" i="16"/>
  <c r="GNQ208" i="16"/>
  <c r="GNP208" i="16"/>
  <c r="GNO208" i="16"/>
  <c r="GNN208" i="16"/>
  <c r="GNM208" i="16"/>
  <c r="GNL208" i="16"/>
  <c r="GNK208" i="16"/>
  <c r="GNJ208" i="16"/>
  <c r="GNI208" i="16"/>
  <c r="GNH208" i="16"/>
  <c r="GNG208" i="16"/>
  <c r="GNF208" i="16"/>
  <c r="GNE208" i="16"/>
  <c r="GND208" i="16"/>
  <c r="GNC208" i="16"/>
  <c r="GNB208" i="16"/>
  <c r="GNA208" i="16"/>
  <c r="GMZ208" i="16"/>
  <c r="GMY208" i="16"/>
  <c r="GMX208" i="16"/>
  <c r="GMW208" i="16"/>
  <c r="GMV208" i="16"/>
  <c r="GMU208" i="16"/>
  <c r="GMT208" i="16"/>
  <c r="GMS208" i="16"/>
  <c r="GMR208" i="16"/>
  <c r="GMQ208" i="16"/>
  <c r="GMP208" i="16"/>
  <c r="GMO208" i="16"/>
  <c r="GMN208" i="16"/>
  <c r="GMM208" i="16"/>
  <c r="GML208" i="16"/>
  <c r="GMK208" i="16"/>
  <c r="GMJ208" i="16"/>
  <c r="GMI208" i="16"/>
  <c r="GMH208" i="16"/>
  <c r="GMG208" i="16"/>
  <c r="GMF208" i="16"/>
  <c r="GME208" i="16"/>
  <c r="GMD208" i="16"/>
  <c r="GMC208" i="16"/>
  <c r="GMB208" i="16"/>
  <c r="GMA208" i="16"/>
  <c r="GLZ208" i="16"/>
  <c r="GLY208" i="16"/>
  <c r="GLX208" i="16"/>
  <c r="GLW208" i="16"/>
  <c r="GLV208" i="16"/>
  <c r="GLU208" i="16"/>
  <c r="GLT208" i="16"/>
  <c r="GLS208" i="16"/>
  <c r="GLR208" i="16"/>
  <c r="GLQ208" i="16"/>
  <c r="GLP208" i="16"/>
  <c r="GLO208" i="16"/>
  <c r="GLN208" i="16"/>
  <c r="GLM208" i="16"/>
  <c r="GLL208" i="16"/>
  <c r="GLK208" i="16"/>
  <c r="GLJ208" i="16"/>
  <c r="GLI208" i="16"/>
  <c r="GLH208" i="16"/>
  <c r="GLG208" i="16"/>
  <c r="GLF208" i="16"/>
  <c r="GLE208" i="16"/>
  <c r="GLD208" i="16"/>
  <c r="GLC208" i="16"/>
  <c r="GLB208" i="16"/>
  <c r="GLA208" i="16"/>
  <c r="GKZ208" i="16"/>
  <c r="GKY208" i="16"/>
  <c r="GKX208" i="16"/>
  <c r="GKW208" i="16"/>
  <c r="GKV208" i="16"/>
  <c r="GKU208" i="16"/>
  <c r="GKT208" i="16"/>
  <c r="GKS208" i="16"/>
  <c r="GKR208" i="16"/>
  <c r="GKQ208" i="16"/>
  <c r="GKP208" i="16"/>
  <c r="GKO208" i="16"/>
  <c r="GKN208" i="16"/>
  <c r="GKM208" i="16"/>
  <c r="GKL208" i="16"/>
  <c r="GKK208" i="16"/>
  <c r="GKJ208" i="16"/>
  <c r="GKI208" i="16"/>
  <c r="GKH208" i="16"/>
  <c r="GKG208" i="16"/>
  <c r="GKF208" i="16"/>
  <c r="GKE208" i="16"/>
  <c r="GKD208" i="16"/>
  <c r="GKC208" i="16"/>
  <c r="GKB208" i="16"/>
  <c r="GKA208" i="16"/>
  <c r="GJZ208" i="16"/>
  <c r="GJY208" i="16"/>
  <c r="GJX208" i="16"/>
  <c r="GJW208" i="16"/>
  <c r="GJV208" i="16"/>
  <c r="GJU208" i="16"/>
  <c r="GJT208" i="16"/>
  <c r="GJS208" i="16"/>
  <c r="GJR208" i="16"/>
  <c r="GJQ208" i="16"/>
  <c r="GJP208" i="16"/>
  <c r="GJO208" i="16"/>
  <c r="GJN208" i="16"/>
  <c r="GJM208" i="16"/>
  <c r="GJL208" i="16"/>
  <c r="GJK208" i="16"/>
  <c r="GJJ208" i="16"/>
  <c r="GJI208" i="16"/>
  <c r="GJH208" i="16"/>
  <c r="GJG208" i="16"/>
  <c r="GJF208" i="16"/>
  <c r="GJE208" i="16"/>
  <c r="GJD208" i="16"/>
  <c r="GJC208" i="16"/>
  <c r="GJB208" i="16"/>
  <c r="GJA208" i="16"/>
  <c r="GIZ208" i="16"/>
  <c r="GIY208" i="16"/>
  <c r="GIX208" i="16"/>
  <c r="GIW208" i="16"/>
  <c r="GIV208" i="16"/>
  <c r="GIU208" i="16"/>
  <c r="GIT208" i="16"/>
  <c r="GIS208" i="16"/>
  <c r="GIR208" i="16"/>
  <c r="GIQ208" i="16"/>
  <c r="GIP208" i="16"/>
  <c r="GIO208" i="16"/>
  <c r="GIN208" i="16"/>
  <c r="GIM208" i="16"/>
  <c r="GIL208" i="16"/>
  <c r="GIK208" i="16"/>
  <c r="GIJ208" i="16"/>
  <c r="GII208" i="16"/>
  <c r="GIH208" i="16"/>
  <c r="GIG208" i="16"/>
  <c r="GIF208" i="16"/>
  <c r="GIE208" i="16"/>
  <c r="GID208" i="16"/>
  <c r="GIC208" i="16"/>
  <c r="GIB208" i="16"/>
  <c r="GIA208" i="16"/>
  <c r="GHZ208" i="16"/>
  <c r="GHY208" i="16"/>
  <c r="GHX208" i="16"/>
  <c r="GHW208" i="16"/>
  <c r="GHV208" i="16"/>
  <c r="GHU208" i="16"/>
  <c r="GHT208" i="16"/>
  <c r="GHS208" i="16"/>
  <c r="GHR208" i="16"/>
  <c r="GHQ208" i="16"/>
  <c r="GHP208" i="16"/>
  <c r="GHO208" i="16"/>
  <c r="GHN208" i="16"/>
  <c r="GHM208" i="16"/>
  <c r="GHL208" i="16"/>
  <c r="GHK208" i="16"/>
  <c r="GHJ208" i="16"/>
  <c r="GHI208" i="16"/>
  <c r="GHH208" i="16"/>
  <c r="GHG208" i="16"/>
  <c r="GHF208" i="16"/>
  <c r="GHE208" i="16"/>
  <c r="GHD208" i="16"/>
  <c r="GHC208" i="16"/>
  <c r="GHB208" i="16"/>
  <c r="GHA208" i="16"/>
  <c r="GGZ208" i="16"/>
  <c r="GGY208" i="16"/>
  <c r="GGX208" i="16"/>
  <c r="GGW208" i="16"/>
  <c r="GGV208" i="16"/>
  <c r="GGU208" i="16"/>
  <c r="GGT208" i="16"/>
  <c r="GGS208" i="16"/>
  <c r="GGR208" i="16"/>
  <c r="GGQ208" i="16"/>
  <c r="GGP208" i="16"/>
  <c r="GGO208" i="16"/>
  <c r="GGN208" i="16"/>
  <c r="GGM208" i="16"/>
  <c r="GGL208" i="16"/>
  <c r="GGK208" i="16"/>
  <c r="GGJ208" i="16"/>
  <c r="GGI208" i="16"/>
  <c r="GGH208" i="16"/>
  <c r="GGG208" i="16"/>
  <c r="GGF208" i="16"/>
  <c r="GGE208" i="16"/>
  <c r="GGD208" i="16"/>
  <c r="GGC208" i="16"/>
  <c r="GGB208" i="16"/>
  <c r="GGA208" i="16"/>
  <c r="GFZ208" i="16"/>
  <c r="GFY208" i="16"/>
  <c r="GFX208" i="16"/>
  <c r="GFW208" i="16"/>
  <c r="GFV208" i="16"/>
  <c r="GFU208" i="16"/>
  <c r="GFT208" i="16"/>
  <c r="GFS208" i="16"/>
  <c r="GFR208" i="16"/>
  <c r="GFQ208" i="16"/>
  <c r="GFP208" i="16"/>
  <c r="GFO208" i="16"/>
  <c r="GFN208" i="16"/>
  <c r="GFM208" i="16"/>
  <c r="GFL208" i="16"/>
  <c r="GFK208" i="16"/>
  <c r="GFJ208" i="16"/>
  <c r="GFI208" i="16"/>
  <c r="GFH208" i="16"/>
  <c r="GFG208" i="16"/>
  <c r="GFF208" i="16"/>
  <c r="GFE208" i="16"/>
  <c r="GFD208" i="16"/>
  <c r="GFC208" i="16"/>
  <c r="GFB208" i="16"/>
  <c r="GFA208" i="16"/>
  <c r="GEZ208" i="16"/>
  <c r="GEY208" i="16"/>
  <c r="GEX208" i="16"/>
  <c r="GEW208" i="16"/>
  <c r="GEV208" i="16"/>
  <c r="GEU208" i="16"/>
  <c r="GET208" i="16"/>
  <c r="GES208" i="16"/>
  <c r="GER208" i="16"/>
  <c r="GEQ208" i="16"/>
  <c r="GEP208" i="16"/>
  <c r="GEO208" i="16"/>
  <c r="GEN208" i="16"/>
  <c r="GEM208" i="16"/>
  <c r="GEL208" i="16"/>
  <c r="GEK208" i="16"/>
  <c r="GEJ208" i="16"/>
  <c r="GEI208" i="16"/>
  <c r="GEH208" i="16"/>
  <c r="GEG208" i="16"/>
  <c r="GEF208" i="16"/>
  <c r="GEE208" i="16"/>
  <c r="GED208" i="16"/>
  <c r="GEC208" i="16"/>
  <c r="GEB208" i="16"/>
  <c r="GEA208" i="16"/>
  <c r="GDZ208" i="16"/>
  <c r="GDY208" i="16"/>
  <c r="GDX208" i="16"/>
  <c r="GDW208" i="16"/>
  <c r="GDV208" i="16"/>
  <c r="GDU208" i="16"/>
  <c r="GDT208" i="16"/>
  <c r="GDS208" i="16"/>
  <c r="GDR208" i="16"/>
  <c r="GDQ208" i="16"/>
  <c r="GDP208" i="16"/>
  <c r="GDO208" i="16"/>
  <c r="GDN208" i="16"/>
  <c r="GDM208" i="16"/>
  <c r="GDL208" i="16"/>
  <c r="GDK208" i="16"/>
  <c r="GDJ208" i="16"/>
  <c r="GDI208" i="16"/>
  <c r="GDH208" i="16"/>
  <c r="GDG208" i="16"/>
  <c r="GDF208" i="16"/>
  <c r="GDE208" i="16"/>
  <c r="GDD208" i="16"/>
  <c r="GDC208" i="16"/>
  <c r="GDB208" i="16"/>
  <c r="GDA208" i="16"/>
  <c r="GCZ208" i="16"/>
  <c r="GCY208" i="16"/>
  <c r="GCX208" i="16"/>
  <c r="GCW208" i="16"/>
  <c r="GCV208" i="16"/>
  <c r="GCU208" i="16"/>
  <c r="GCT208" i="16"/>
  <c r="GCS208" i="16"/>
  <c r="GCR208" i="16"/>
  <c r="GCQ208" i="16"/>
  <c r="GCP208" i="16"/>
  <c r="GCO208" i="16"/>
  <c r="GCN208" i="16"/>
  <c r="GCM208" i="16"/>
  <c r="GCL208" i="16"/>
  <c r="GCK208" i="16"/>
  <c r="GCJ208" i="16"/>
  <c r="GCI208" i="16"/>
  <c r="GCH208" i="16"/>
  <c r="GCG208" i="16"/>
  <c r="GCF208" i="16"/>
  <c r="GCE208" i="16"/>
  <c r="GCD208" i="16"/>
  <c r="GCC208" i="16"/>
  <c r="GCB208" i="16"/>
  <c r="GCA208" i="16"/>
  <c r="GBZ208" i="16"/>
  <c r="GBY208" i="16"/>
  <c r="GBX208" i="16"/>
  <c r="GBW208" i="16"/>
  <c r="GBV208" i="16"/>
  <c r="GBU208" i="16"/>
  <c r="GBT208" i="16"/>
  <c r="GBS208" i="16"/>
  <c r="GBR208" i="16"/>
  <c r="GBQ208" i="16"/>
  <c r="GBP208" i="16"/>
  <c r="GBO208" i="16"/>
  <c r="GBN208" i="16"/>
  <c r="GBM208" i="16"/>
  <c r="GBL208" i="16"/>
  <c r="GBK208" i="16"/>
  <c r="GBJ208" i="16"/>
  <c r="GBI208" i="16"/>
  <c r="GBH208" i="16"/>
  <c r="GBG208" i="16"/>
  <c r="GBF208" i="16"/>
  <c r="GBE208" i="16"/>
  <c r="GBD208" i="16"/>
  <c r="GBC208" i="16"/>
  <c r="GBB208" i="16"/>
  <c r="GBA208" i="16"/>
  <c r="GAZ208" i="16"/>
  <c r="GAY208" i="16"/>
  <c r="GAX208" i="16"/>
  <c r="GAW208" i="16"/>
  <c r="GAV208" i="16"/>
  <c r="GAU208" i="16"/>
  <c r="GAT208" i="16"/>
  <c r="GAS208" i="16"/>
  <c r="GAR208" i="16"/>
  <c r="GAQ208" i="16"/>
  <c r="GAP208" i="16"/>
  <c r="GAO208" i="16"/>
  <c r="GAN208" i="16"/>
  <c r="GAM208" i="16"/>
  <c r="GAL208" i="16"/>
  <c r="GAK208" i="16"/>
  <c r="GAJ208" i="16"/>
  <c r="GAI208" i="16"/>
  <c r="GAH208" i="16"/>
  <c r="GAG208" i="16"/>
  <c r="GAF208" i="16"/>
  <c r="GAE208" i="16"/>
  <c r="GAD208" i="16"/>
  <c r="GAC208" i="16"/>
  <c r="GAB208" i="16"/>
  <c r="GAA208" i="16"/>
  <c r="FZZ208" i="16"/>
  <c r="FZY208" i="16"/>
  <c r="FZX208" i="16"/>
  <c r="FZW208" i="16"/>
  <c r="FZV208" i="16"/>
  <c r="FZU208" i="16"/>
  <c r="FZT208" i="16"/>
  <c r="FZS208" i="16"/>
  <c r="FZR208" i="16"/>
  <c r="FZQ208" i="16"/>
  <c r="FZP208" i="16"/>
  <c r="FZO208" i="16"/>
  <c r="FZN208" i="16"/>
  <c r="FZM208" i="16"/>
  <c r="FZL208" i="16"/>
  <c r="FZK208" i="16"/>
  <c r="FZJ208" i="16"/>
  <c r="FZI208" i="16"/>
  <c r="FZH208" i="16"/>
  <c r="FZG208" i="16"/>
  <c r="FZF208" i="16"/>
  <c r="FZE208" i="16"/>
  <c r="FZD208" i="16"/>
  <c r="FZC208" i="16"/>
  <c r="FZB208" i="16"/>
  <c r="FZA208" i="16"/>
  <c r="FYZ208" i="16"/>
  <c r="FYY208" i="16"/>
  <c r="FYX208" i="16"/>
  <c r="FYW208" i="16"/>
  <c r="FYV208" i="16"/>
  <c r="FYU208" i="16"/>
  <c r="FYT208" i="16"/>
  <c r="FYS208" i="16"/>
  <c r="FYR208" i="16"/>
  <c r="FYQ208" i="16"/>
  <c r="FYP208" i="16"/>
  <c r="FYO208" i="16"/>
  <c r="FYN208" i="16"/>
  <c r="FYM208" i="16"/>
  <c r="FYL208" i="16"/>
  <c r="FYK208" i="16"/>
  <c r="FYJ208" i="16"/>
  <c r="FYI208" i="16"/>
  <c r="FYH208" i="16"/>
  <c r="FYG208" i="16"/>
  <c r="FYF208" i="16"/>
  <c r="FYE208" i="16"/>
  <c r="FYD208" i="16"/>
  <c r="FYC208" i="16"/>
  <c r="FYB208" i="16"/>
  <c r="FYA208" i="16"/>
  <c r="FXZ208" i="16"/>
  <c r="FXY208" i="16"/>
  <c r="FXX208" i="16"/>
  <c r="FXW208" i="16"/>
  <c r="FXV208" i="16"/>
  <c r="FXU208" i="16"/>
  <c r="FXT208" i="16"/>
  <c r="FXS208" i="16"/>
  <c r="FXR208" i="16"/>
  <c r="FXQ208" i="16"/>
  <c r="FXP208" i="16"/>
  <c r="FXO208" i="16"/>
  <c r="FXN208" i="16"/>
  <c r="FXM208" i="16"/>
  <c r="FXL208" i="16"/>
  <c r="FXK208" i="16"/>
  <c r="FXJ208" i="16"/>
  <c r="FXI208" i="16"/>
  <c r="FXH208" i="16"/>
  <c r="FXG208" i="16"/>
  <c r="FXF208" i="16"/>
  <c r="FXE208" i="16"/>
  <c r="FXD208" i="16"/>
  <c r="FXC208" i="16"/>
  <c r="FXB208" i="16"/>
  <c r="FXA208" i="16"/>
  <c r="FWZ208" i="16"/>
  <c r="FWY208" i="16"/>
  <c r="FWX208" i="16"/>
  <c r="FWW208" i="16"/>
  <c r="FWV208" i="16"/>
  <c r="FWU208" i="16"/>
  <c r="FWT208" i="16"/>
  <c r="FWS208" i="16"/>
  <c r="FWR208" i="16"/>
  <c r="FWQ208" i="16"/>
  <c r="FWP208" i="16"/>
  <c r="FWO208" i="16"/>
  <c r="FWN208" i="16"/>
  <c r="FWM208" i="16"/>
  <c r="FWL208" i="16"/>
  <c r="FWK208" i="16"/>
  <c r="FWJ208" i="16"/>
  <c r="FWI208" i="16"/>
  <c r="FWH208" i="16"/>
  <c r="FWG208" i="16"/>
  <c r="FWF208" i="16"/>
  <c r="FWE208" i="16"/>
  <c r="FWD208" i="16"/>
  <c r="FWC208" i="16"/>
  <c r="FWB208" i="16"/>
  <c r="FWA208" i="16"/>
  <c r="FVZ208" i="16"/>
  <c r="FVY208" i="16"/>
  <c r="FVX208" i="16"/>
  <c r="FVW208" i="16"/>
  <c r="FVV208" i="16"/>
  <c r="FVU208" i="16"/>
  <c r="FVT208" i="16"/>
  <c r="FVS208" i="16"/>
  <c r="FVR208" i="16"/>
  <c r="FVQ208" i="16"/>
  <c r="FVP208" i="16"/>
  <c r="FVO208" i="16"/>
  <c r="FVN208" i="16"/>
  <c r="FVM208" i="16"/>
  <c r="FVL208" i="16"/>
  <c r="FVK208" i="16"/>
  <c r="FVJ208" i="16"/>
  <c r="FVI208" i="16"/>
  <c r="FVH208" i="16"/>
  <c r="FVG208" i="16"/>
  <c r="FVF208" i="16"/>
  <c r="FVE208" i="16"/>
  <c r="FVD208" i="16"/>
  <c r="FVC208" i="16"/>
  <c r="FVB208" i="16"/>
  <c r="FVA208" i="16"/>
  <c r="FUZ208" i="16"/>
  <c r="FUY208" i="16"/>
  <c r="FUX208" i="16"/>
  <c r="FUW208" i="16"/>
  <c r="FUV208" i="16"/>
  <c r="FUU208" i="16"/>
  <c r="FUT208" i="16"/>
  <c r="FUS208" i="16"/>
  <c r="FUR208" i="16"/>
  <c r="FUQ208" i="16"/>
  <c r="FUP208" i="16"/>
  <c r="FUO208" i="16"/>
  <c r="FUN208" i="16"/>
  <c r="FUM208" i="16"/>
  <c r="FUL208" i="16"/>
  <c r="FUK208" i="16"/>
  <c r="FUJ208" i="16"/>
  <c r="FUI208" i="16"/>
  <c r="FUH208" i="16"/>
  <c r="FUG208" i="16"/>
  <c r="FUF208" i="16"/>
  <c r="FUE208" i="16"/>
  <c r="FUD208" i="16"/>
  <c r="FUC208" i="16"/>
  <c r="FUB208" i="16"/>
  <c r="FUA208" i="16"/>
  <c r="FTZ208" i="16"/>
  <c r="FTY208" i="16"/>
  <c r="FTX208" i="16"/>
  <c r="FTW208" i="16"/>
  <c r="FTV208" i="16"/>
  <c r="FTU208" i="16"/>
  <c r="FTT208" i="16"/>
  <c r="FTS208" i="16"/>
  <c r="FTR208" i="16"/>
  <c r="FTQ208" i="16"/>
  <c r="FTP208" i="16"/>
  <c r="FTO208" i="16"/>
  <c r="FTN208" i="16"/>
  <c r="FTM208" i="16"/>
  <c r="FTL208" i="16"/>
  <c r="FTK208" i="16"/>
  <c r="FTJ208" i="16"/>
  <c r="FTI208" i="16"/>
  <c r="FTH208" i="16"/>
  <c r="FTG208" i="16"/>
  <c r="FTF208" i="16"/>
  <c r="FTE208" i="16"/>
  <c r="FTD208" i="16"/>
  <c r="FTC208" i="16"/>
  <c r="FTB208" i="16"/>
  <c r="FTA208" i="16"/>
  <c r="FSZ208" i="16"/>
  <c r="FSY208" i="16"/>
  <c r="FSX208" i="16"/>
  <c r="FSW208" i="16"/>
  <c r="FSV208" i="16"/>
  <c r="FSU208" i="16"/>
  <c r="FST208" i="16"/>
  <c r="FSS208" i="16"/>
  <c r="FSR208" i="16"/>
  <c r="FSQ208" i="16"/>
  <c r="FSP208" i="16"/>
  <c r="FSO208" i="16"/>
  <c r="FSN208" i="16"/>
  <c r="FSM208" i="16"/>
  <c r="FSL208" i="16"/>
  <c r="FSK208" i="16"/>
  <c r="FSJ208" i="16"/>
  <c r="FSI208" i="16"/>
  <c r="FSH208" i="16"/>
  <c r="FSG208" i="16"/>
  <c r="FSF208" i="16"/>
  <c r="FSE208" i="16"/>
  <c r="FSD208" i="16"/>
  <c r="FSC208" i="16"/>
  <c r="FSB208" i="16"/>
  <c r="FSA208" i="16"/>
  <c r="FRZ208" i="16"/>
  <c r="FRY208" i="16"/>
  <c r="FRX208" i="16"/>
  <c r="FRW208" i="16"/>
  <c r="FRV208" i="16"/>
  <c r="FRU208" i="16"/>
  <c r="FRT208" i="16"/>
  <c r="FRS208" i="16"/>
  <c r="FRR208" i="16"/>
  <c r="FRQ208" i="16"/>
  <c r="FRP208" i="16"/>
  <c r="FRO208" i="16"/>
  <c r="FRN208" i="16"/>
  <c r="FRM208" i="16"/>
  <c r="FRL208" i="16"/>
  <c r="FRK208" i="16"/>
  <c r="FRJ208" i="16"/>
  <c r="FRI208" i="16"/>
  <c r="FRH208" i="16"/>
  <c r="FRG208" i="16"/>
  <c r="FRF208" i="16"/>
  <c r="FRE208" i="16"/>
  <c r="FRD208" i="16"/>
  <c r="FRC208" i="16"/>
  <c r="FRB208" i="16"/>
  <c r="FRA208" i="16"/>
  <c r="FQZ208" i="16"/>
  <c r="FQY208" i="16"/>
  <c r="FQX208" i="16"/>
  <c r="FQW208" i="16"/>
  <c r="FQV208" i="16"/>
  <c r="FQU208" i="16"/>
  <c r="FQT208" i="16"/>
  <c r="FQS208" i="16"/>
  <c r="FQR208" i="16"/>
  <c r="FQQ208" i="16"/>
  <c r="FQP208" i="16"/>
  <c r="FQO208" i="16"/>
  <c r="FQN208" i="16"/>
  <c r="FQM208" i="16"/>
  <c r="FQL208" i="16"/>
  <c r="FQK208" i="16"/>
  <c r="FQJ208" i="16"/>
  <c r="FQI208" i="16"/>
  <c r="FQH208" i="16"/>
  <c r="FQG208" i="16"/>
  <c r="FQF208" i="16"/>
  <c r="FQE208" i="16"/>
  <c r="FQD208" i="16"/>
  <c r="FQC208" i="16"/>
  <c r="FQB208" i="16"/>
  <c r="FQA208" i="16"/>
  <c r="FPZ208" i="16"/>
  <c r="FPY208" i="16"/>
  <c r="FPX208" i="16"/>
  <c r="FPW208" i="16"/>
  <c r="FPV208" i="16"/>
  <c r="FPU208" i="16"/>
  <c r="FPT208" i="16"/>
  <c r="FPS208" i="16"/>
  <c r="FPR208" i="16"/>
  <c r="FPQ208" i="16"/>
  <c r="FPP208" i="16"/>
  <c r="FPO208" i="16"/>
  <c r="FPN208" i="16"/>
  <c r="FPM208" i="16"/>
  <c r="FPL208" i="16"/>
  <c r="FPK208" i="16"/>
  <c r="FPJ208" i="16"/>
  <c r="FPI208" i="16"/>
  <c r="FPH208" i="16"/>
  <c r="FPG208" i="16"/>
  <c r="FPF208" i="16"/>
  <c r="FPE208" i="16"/>
  <c r="FPD208" i="16"/>
  <c r="FPC208" i="16"/>
  <c r="FPB208" i="16"/>
  <c r="FPA208" i="16"/>
  <c r="FOZ208" i="16"/>
  <c r="FOY208" i="16"/>
  <c r="FOX208" i="16"/>
  <c r="FOW208" i="16"/>
  <c r="FOV208" i="16"/>
  <c r="FOU208" i="16"/>
  <c r="FOT208" i="16"/>
  <c r="FOS208" i="16"/>
  <c r="FOR208" i="16"/>
  <c r="FOQ208" i="16"/>
  <c r="FOP208" i="16"/>
  <c r="FOO208" i="16"/>
  <c r="FON208" i="16"/>
  <c r="FOM208" i="16"/>
  <c r="FOL208" i="16"/>
  <c r="FOK208" i="16"/>
  <c r="FOJ208" i="16"/>
  <c r="FOI208" i="16"/>
  <c r="FOH208" i="16"/>
  <c r="FOG208" i="16"/>
  <c r="FOF208" i="16"/>
  <c r="FOE208" i="16"/>
  <c r="FOD208" i="16"/>
  <c r="FOC208" i="16"/>
  <c r="FOB208" i="16"/>
  <c r="FOA208" i="16"/>
  <c r="FNZ208" i="16"/>
  <c r="FNY208" i="16"/>
  <c r="FNX208" i="16"/>
  <c r="FNW208" i="16"/>
  <c r="FNV208" i="16"/>
  <c r="FNU208" i="16"/>
  <c r="FNT208" i="16"/>
  <c r="FNS208" i="16"/>
  <c r="FNR208" i="16"/>
  <c r="FNQ208" i="16"/>
  <c r="FNP208" i="16"/>
  <c r="FNO208" i="16"/>
  <c r="FNN208" i="16"/>
  <c r="FNM208" i="16"/>
  <c r="FNL208" i="16"/>
  <c r="FNK208" i="16"/>
  <c r="FNJ208" i="16"/>
  <c r="FNI208" i="16"/>
  <c r="FNH208" i="16"/>
  <c r="FNG208" i="16"/>
  <c r="FNF208" i="16"/>
  <c r="FNE208" i="16"/>
  <c r="FND208" i="16"/>
  <c r="FNC208" i="16"/>
  <c r="FNB208" i="16"/>
  <c r="FNA208" i="16"/>
  <c r="FMZ208" i="16"/>
  <c r="FMY208" i="16"/>
  <c r="FMX208" i="16"/>
  <c r="FMW208" i="16"/>
  <c r="FMV208" i="16"/>
  <c r="FMU208" i="16"/>
  <c r="FMT208" i="16"/>
  <c r="FMS208" i="16"/>
  <c r="FMR208" i="16"/>
  <c r="FMQ208" i="16"/>
  <c r="FMP208" i="16"/>
  <c r="FMO208" i="16"/>
  <c r="FMN208" i="16"/>
  <c r="FMM208" i="16"/>
  <c r="FML208" i="16"/>
  <c r="FMK208" i="16"/>
  <c r="FMJ208" i="16"/>
  <c r="FMI208" i="16"/>
  <c r="FMH208" i="16"/>
  <c r="FMG208" i="16"/>
  <c r="FMF208" i="16"/>
  <c r="FME208" i="16"/>
  <c r="FMD208" i="16"/>
  <c r="FMC208" i="16"/>
  <c r="FMB208" i="16"/>
  <c r="FMA208" i="16"/>
  <c r="FLZ208" i="16"/>
  <c r="FLY208" i="16"/>
  <c r="FLX208" i="16"/>
  <c r="FLW208" i="16"/>
  <c r="FLV208" i="16"/>
  <c r="FLU208" i="16"/>
  <c r="FLT208" i="16"/>
  <c r="FLS208" i="16"/>
  <c r="FLR208" i="16"/>
  <c r="FLQ208" i="16"/>
  <c r="FLP208" i="16"/>
  <c r="FLO208" i="16"/>
  <c r="FLN208" i="16"/>
  <c r="FLM208" i="16"/>
  <c r="FLL208" i="16"/>
  <c r="FLK208" i="16"/>
  <c r="FLJ208" i="16"/>
  <c r="FLI208" i="16"/>
  <c r="FLH208" i="16"/>
  <c r="FLG208" i="16"/>
  <c r="FLF208" i="16"/>
  <c r="FLE208" i="16"/>
  <c r="FLD208" i="16"/>
  <c r="FLC208" i="16"/>
  <c r="FLB208" i="16"/>
  <c r="FLA208" i="16"/>
  <c r="FKZ208" i="16"/>
  <c r="FKY208" i="16"/>
  <c r="FKX208" i="16"/>
  <c r="FKW208" i="16"/>
  <c r="FKV208" i="16"/>
  <c r="FKU208" i="16"/>
  <c r="FKT208" i="16"/>
  <c r="FKS208" i="16"/>
  <c r="FKR208" i="16"/>
  <c r="FKQ208" i="16"/>
  <c r="FKP208" i="16"/>
  <c r="FKO208" i="16"/>
  <c r="FKN208" i="16"/>
  <c r="FKM208" i="16"/>
  <c r="FKL208" i="16"/>
  <c r="FKK208" i="16"/>
  <c r="FKJ208" i="16"/>
  <c r="FKI208" i="16"/>
  <c r="FKH208" i="16"/>
  <c r="FKG208" i="16"/>
  <c r="FKF208" i="16"/>
  <c r="FKE208" i="16"/>
  <c r="FKD208" i="16"/>
  <c r="FKC208" i="16"/>
  <c r="FKB208" i="16"/>
  <c r="FKA208" i="16"/>
  <c r="FJZ208" i="16"/>
  <c r="FJY208" i="16"/>
  <c r="FJX208" i="16"/>
  <c r="FJW208" i="16"/>
  <c r="FJV208" i="16"/>
  <c r="FJU208" i="16"/>
  <c r="FJT208" i="16"/>
  <c r="FJS208" i="16"/>
  <c r="FJR208" i="16"/>
  <c r="FJQ208" i="16"/>
  <c r="FJP208" i="16"/>
  <c r="FJO208" i="16"/>
  <c r="FJN208" i="16"/>
  <c r="FJM208" i="16"/>
  <c r="FJL208" i="16"/>
  <c r="FJK208" i="16"/>
  <c r="FJJ208" i="16"/>
  <c r="FJI208" i="16"/>
  <c r="FJH208" i="16"/>
  <c r="FJG208" i="16"/>
  <c r="FJF208" i="16"/>
  <c r="FJE208" i="16"/>
  <c r="FJD208" i="16"/>
  <c r="FJC208" i="16"/>
  <c r="FJB208" i="16"/>
  <c r="FJA208" i="16"/>
  <c r="FIZ208" i="16"/>
  <c r="FIY208" i="16"/>
  <c r="FIX208" i="16"/>
  <c r="FIW208" i="16"/>
  <c r="FIV208" i="16"/>
  <c r="FIU208" i="16"/>
  <c r="FIT208" i="16"/>
  <c r="FIS208" i="16"/>
  <c r="FIR208" i="16"/>
  <c r="FIQ208" i="16"/>
  <c r="FIP208" i="16"/>
  <c r="FIO208" i="16"/>
  <c r="FIN208" i="16"/>
  <c r="FIM208" i="16"/>
  <c r="FIL208" i="16"/>
  <c r="FIK208" i="16"/>
  <c r="FIJ208" i="16"/>
  <c r="FII208" i="16"/>
  <c r="FIH208" i="16"/>
  <c r="FIG208" i="16"/>
  <c r="FIF208" i="16"/>
  <c r="FIE208" i="16"/>
  <c r="FID208" i="16"/>
  <c r="FIC208" i="16"/>
  <c r="FIB208" i="16"/>
  <c r="FIA208" i="16"/>
  <c r="FHZ208" i="16"/>
  <c r="FHY208" i="16"/>
  <c r="FHX208" i="16"/>
  <c r="FHW208" i="16"/>
  <c r="FHV208" i="16"/>
  <c r="FHU208" i="16"/>
  <c r="FHT208" i="16"/>
  <c r="FHS208" i="16"/>
  <c r="FHR208" i="16"/>
  <c r="FHQ208" i="16"/>
  <c r="FHP208" i="16"/>
  <c r="FHO208" i="16"/>
  <c r="FHN208" i="16"/>
  <c r="FHM208" i="16"/>
  <c r="FHL208" i="16"/>
  <c r="FHK208" i="16"/>
  <c r="FHJ208" i="16"/>
  <c r="FHI208" i="16"/>
  <c r="FHH208" i="16"/>
  <c r="FHG208" i="16"/>
  <c r="FHF208" i="16"/>
  <c r="FHE208" i="16"/>
  <c r="FHD208" i="16"/>
  <c r="FHC208" i="16"/>
  <c r="FHB208" i="16"/>
  <c r="FHA208" i="16"/>
  <c r="FGZ208" i="16"/>
  <c r="FGY208" i="16"/>
  <c r="FGX208" i="16"/>
  <c r="FGW208" i="16"/>
  <c r="FGV208" i="16"/>
  <c r="FGU208" i="16"/>
  <c r="FGT208" i="16"/>
  <c r="FGS208" i="16"/>
  <c r="FGR208" i="16"/>
  <c r="FGQ208" i="16"/>
  <c r="FGP208" i="16"/>
  <c r="FGO208" i="16"/>
  <c r="FGN208" i="16"/>
  <c r="FGM208" i="16"/>
  <c r="FGL208" i="16"/>
  <c r="FGK208" i="16"/>
  <c r="FGJ208" i="16"/>
  <c r="FGI208" i="16"/>
  <c r="FGH208" i="16"/>
  <c r="FGG208" i="16"/>
  <c r="FGF208" i="16"/>
  <c r="FGE208" i="16"/>
  <c r="FGD208" i="16"/>
  <c r="FGC208" i="16"/>
  <c r="FGB208" i="16"/>
  <c r="FGA208" i="16"/>
  <c r="FFZ208" i="16"/>
  <c r="FFY208" i="16"/>
  <c r="FFX208" i="16"/>
  <c r="FFW208" i="16"/>
  <c r="FFV208" i="16"/>
  <c r="FFU208" i="16"/>
  <c r="FFT208" i="16"/>
  <c r="FFS208" i="16"/>
  <c r="FFR208" i="16"/>
  <c r="FFQ208" i="16"/>
  <c r="FFP208" i="16"/>
  <c r="FFO208" i="16"/>
  <c r="FFN208" i="16"/>
  <c r="FFM208" i="16"/>
  <c r="FFL208" i="16"/>
  <c r="FFK208" i="16"/>
  <c r="FFJ208" i="16"/>
  <c r="FFI208" i="16"/>
  <c r="FFH208" i="16"/>
  <c r="FFG208" i="16"/>
  <c r="FFF208" i="16"/>
  <c r="FFE208" i="16"/>
  <c r="FFD208" i="16"/>
  <c r="FFC208" i="16"/>
  <c r="FFB208" i="16"/>
  <c r="FFA208" i="16"/>
  <c r="FEZ208" i="16"/>
  <c r="FEY208" i="16"/>
  <c r="FEX208" i="16"/>
  <c r="FEW208" i="16"/>
  <c r="FEV208" i="16"/>
  <c r="FEU208" i="16"/>
  <c r="FET208" i="16"/>
  <c r="FES208" i="16"/>
  <c r="FER208" i="16"/>
  <c r="FEQ208" i="16"/>
  <c r="FEP208" i="16"/>
  <c r="FEO208" i="16"/>
  <c r="FEN208" i="16"/>
  <c r="FEM208" i="16"/>
  <c r="FEL208" i="16"/>
  <c r="FEK208" i="16"/>
  <c r="FEJ208" i="16"/>
  <c r="FEI208" i="16"/>
  <c r="FEH208" i="16"/>
  <c r="FEG208" i="16"/>
  <c r="FEF208" i="16"/>
  <c r="FEE208" i="16"/>
  <c r="FED208" i="16"/>
  <c r="FEC208" i="16"/>
  <c r="FEB208" i="16"/>
  <c r="FEA208" i="16"/>
  <c r="FDZ208" i="16"/>
  <c r="FDY208" i="16"/>
  <c r="FDX208" i="16"/>
  <c r="FDW208" i="16"/>
  <c r="FDV208" i="16"/>
  <c r="FDU208" i="16"/>
  <c r="FDT208" i="16"/>
  <c r="FDS208" i="16"/>
  <c r="FDR208" i="16"/>
  <c r="FDQ208" i="16"/>
  <c r="FDP208" i="16"/>
  <c r="FDO208" i="16"/>
  <c r="FDN208" i="16"/>
  <c r="FDM208" i="16"/>
  <c r="FDL208" i="16"/>
  <c r="FDK208" i="16"/>
  <c r="FDJ208" i="16"/>
  <c r="FDI208" i="16"/>
  <c r="FDH208" i="16"/>
  <c r="FDG208" i="16"/>
  <c r="FDF208" i="16"/>
  <c r="FDE208" i="16"/>
  <c r="FDD208" i="16"/>
  <c r="FDC208" i="16"/>
  <c r="FDB208" i="16"/>
  <c r="FDA208" i="16"/>
  <c r="FCZ208" i="16"/>
  <c r="FCY208" i="16"/>
  <c r="FCX208" i="16"/>
  <c r="FCW208" i="16"/>
  <c r="FCV208" i="16"/>
  <c r="FCU208" i="16"/>
  <c r="FCT208" i="16"/>
  <c r="FCS208" i="16"/>
  <c r="FCR208" i="16"/>
  <c r="FCQ208" i="16"/>
  <c r="FCP208" i="16"/>
  <c r="FCO208" i="16"/>
  <c r="FCN208" i="16"/>
  <c r="FCM208" i="16"/>
  <c r="FCL208" i="16"/>
  <c r="FCK208" i="16"/>
  <c r="FCJ208" i="16"/>
  <c r="FCI208" i="16"/>
  <c r="FCH208" i="16"/>
  <c r="FCG208" i="16"/>
  <c r="FCF208" i="16"/>
  <c r="FCE208" i="16"/>
  <c r="FCD208" i="16"/>
  <c r="FCC208" i="16"/>
  <c r="FCB208" i="16"/>
  <c r="FCA208" i="16"/>
  <c r="FBZ208" i="16"/>
  <c r="FBY208" i="16"/>
  <c r="FBX208" i="16"/>
  <c r="FBW208" i="16"/>
  <c r="FBV208" i="16"/>
  <c r="FBU208" i="16"/>
  <c r="FBT208" i="16"/>
  <c r="FBS208" i="16"/>
  <c r="FBR208" i="16"/>
  <c r="FBQ208" i="16"/>
  <c r="FBP208" i="16"/>
  <c r="FBO208" i="16"/>
  <c r="FBN208" i="16"/>
  <c r="FBM208" i="16"/>
  <c r="FBL208" i="16"/>
  <c r="FBK208" i="16"/>
  <c r="FBJ208" i="16"/>
  <c r="FBI208" i="16"/>
  <c r="FBH208" i="16"/>
  <c r="FBG208" i="16"/>
  <c r="FBF208" i="16"/>
  <c r="FBE208" i="16"/>
  <c r="FBD208" i="16"/>
  <c r="FBC208" i="16"/>
  <c r="FBB208" i="16"/>
  <c r="FBA208" i="16"/>
  <c r="FAZ208" i="16"/>
  <c r="FAY208" i="16"/>
  <c r="FAX208" i="16"/>
  <c r="FAW208" i="16"/>
  <c r="FAV208" i="16"/>
  <c r="FAU208" i="16"/>
  <c r="FAT208" i="16"/>
  <c r="FAS208" i="16"/>
  <c r="FAR208" i="16"/>
  <c r="FAQ208" i="16"/>
  <c r="FAP208" i="16"/>
  <c r="FAO208" i="16"/>
  <c r="FAN208" i="16"/>
  <c r="FAM208" i="16"/>
  <c r="FAL208" i="16"/>
  <c r="FAK208" i="16"/>
  <c r="FAJ208" i="16"/>
  <c r="FAI208" i="16"/>
  <c r="FAH208" i="16"/>
  <c r="FAG208" i="16"/>
  <c r="FAF208" i="16"/>
  <c r="FAE208" i="16"/>
  <c r="FAD208" i="16"/>
  <c r="FAC208" i="16"/>
  <c r="FAB208" i="16"/>
  <c r="FAA208" i="16"/>
  <c r="EZZ208" i="16"/>
  <c r="EZY208" i="16"/>
  <c r="EZX208" i="16"/>
  <c r="EZW208" i="16"/>
  <c r="EZV208" i="16"/>
  <c r="EZU208" i="16"/>
  <c r="EZT208" i="16"/>
  <c r="EZS208" i="16"/>
  <c r="EZR208" i="16"/>
  <c r="EZQ208" i="16"/>
  <c r="EZP208" i="16"/>
  <c r="EZO208" i="16"/>
  <c r="EZN208" i="16"/>
  <c r="EZM208" i="16"/>
  <c r="EZL208" i="16"/>
  <c r="EZK208" i="16"/>
  <c r="EZJ208" i="16"/>
  <c r="EZI208" i="16"/>
  <c r="EZH208" i="16"/>
  <c r="EZG208" i="16"/>
  <c r="EZF208" i="16"/>
  <c r="EZE208" i="16"/>
  <c r="EZD208" i="16"/>
  <c r="EZC208" i="16"/>
  <c r="EZB208" i="16"/>
  <c r="EZA208" i="16"/>
  <c r="EYZ208" i="16"/>
  <c r="EYY208" i="16"/>
  <c r="EYX208" i="16"/>
  <c r="EYW208" i="16"/>
  <c r="EYV208" i="16"/>
  <c r="EYU208" i="16"/>
  <c r="EYT208" i="16"/>
  <c r="EYS208" i="16"/>
  <c r="EYR208" i="16"/>
  <c r="EYQ208" i="16"/>
  <c r="EYP208" i="16"/>
  <c r="EYO208" i="16"/>
  <c r="EYN208" i="16"/>
  <c r="EYM208" i="16"/>
  <c r="EYL208" i="16"/>
  <c r="EYK208" i="16"/>
  <c r="EYJ208" i="16"/>
  <c r="EYI208" i="16"/>
  <c r="EYH208" i="16"/>
  <c r="EYG208" i="16"/>
  <c r="EYF208" i="16"/>
  <c r="EYE208" i="16"/>
  <c r="EYD208" i="16"/>
  <c r="EYC208" i="16"/>
  <c r="EYB208" i="16"/>
  <c r="EYA208" i="16"/>
  <c r="EXZ208" i="16"/>
  <c r="EXY208" i="16"/>
  <c r="EXX208" i="16"/>
  <c r="EXW208" i="16"/>
  <c r="EXV208" i="16"/>
  <c r="EXU208" i="16"/>
  <c r="EXT208" i="16"/>
  <c r="EXS208" i="16"/>
  <c r="EXR208" i="16"/>
  <c r="EXQ208" i="16"/>
  <c r="EXP208" i="16"/>
  <c r="EXO208" i="16"/>
  <c r="EXN208" i="16"/>
  <c r="EXM208" i="16"/>
  <c r="EXL208" i="16"/>
  <c r="EXK208" i="16"/>
  <c r="EXJ208" i="16"/>
  <c r="EXI208" i="16"/>
  <c r="EXH208" i="16"/>
  <c r="EXG208" i="16"/>
  <c r="EXF208" i="16"/>
  <c r="EXE208" i="16"/>
  <c r="EXD208" i="16"/>
  <c r="EXC208" i="16"/>
  <c r="EXB208" i="16"/>
  <c r="EXA208" i="16"/>
  <c r="EWZ208" i="16"/>
  <c r="EWY208" i="16"/>
  <c r="EWX208" i="16"/>
  <c r="EWW208" i="16"/>
  <c r="EWV208" i="16"/>
  <c r="EWU208" i="16"/>
  <c r="EWT208" i="16"/>
  <c r="EWS208" i="16"/>
  <c r="EWR208" i="16"/>
  <c r="EWQ208" i="16"/>
  <c r="EWP208" i="16"/>
  <c r="EWO208" i="16"/>
  <c r="EWN208" i="16"/>
  <c r="EWM208" i="16"/>
  <c r="EWL208" i="16"/>
  <c r="EWK208" i="16"/>
  <c r="EWJ208" i="16"/>
  <c r="EWI208" i="16"/>
  <c r="EWH208" i="16"/>
  <c r="EWG208" i="16"/>
  <c r="EWF208" i="16"/>
  <c r="EWE208" i="16"/>
  <c r="EWD208" i="16"/>
  <c r="EWC208" i="16"/>
  <c r="EWB208" i="16"/>
  <c r="EWA208" i="16"/>
  <c r="EVZ208" i="16"/>
  <c r="EVY208" i="16"/>
  <c r="EVX208" i="16"/>
  <c r="EVW208" i="16"/>
  <c r="EVV208" i="16"/>
  <c r="EVU208" i="16"/>
  <c r="EVT208" i="16"/>
  <c r="EVS208" i="16"/>
  <c r="EVR208" i="16"/>
  <c r="EVQ208" i="16"/>
  <c r="EVP208" i="16"/>
  <c r="EVO208" i="16"/>
  <c r="EVN208" i="16"/>
  <c r="EVM208" i="16"/>
  <c r="EVL208" i="16"/>
  <c r="EVK208" i="16"/>
  <c r="EVJ208" i="16"/>
  <c r="EVI208" i="16"/>
  <c r="EVH208" i="16"/>
  <c r="EVG208" i="16"/>
  <c r="EVF208" i="16"/>
  <c r="EVE208" i="16"/>
  <c r="EVD208" i="16"/>
  <c r="EVC208" i="16"/>
  <c r="EVB208" i="16"/>
  <c r="EVA208" i="16"/>
  <c r="EUZ208" i="16"/>
  <c r="EUY208" i="16"/>
  <c r="EUX208" i="16"/>
  <c r="EUW208" i="16"/>
  <c r="EUV208" i="16"/>
  <c r="EUU208" i="16"/>
  <c r="EUT208" i="16"/>
  <c r="EUS208" i="16"/>
  <c r="EUR208" i="16"/>
  <c r="EUQ208" i="16"/>
  <c r="EUP208" i="16"/>
  <c r="EUO208" i="16"/>
  <c r="EUN208" i="16"/>
  <c r="EUM208" i="16"/>
  <c r="EUL208" i="16"/>
  <c r="EUK208" i="16"/>
  <c r="EUJ208" i="16"/>
  <c r="EUI208" i="16"/>
  <c r="EUH208" i="16"/>
  <c r="EUG208" i="16"/>
  <c r="EUF208" i="16"/>
  <c r="EUE208" i="16"/>
  <c r="EUD208" i="16"/>
  <c r="EUC208" i="16"/>
  <c r="EUB208" i="16"/>
  <c r="EUA208" i="16"/>
  <c r="ETZ208" i="16"/>
  <c r="ETY208" i="16"/>
  <c r="ETX208" i="16"/>
  <c r="ETW208" i="16"/>
  <c r="ETV208" i="16"/>
  <c r="ETU208" i="16"/>
  <c r="ETT208" i="16"/>
  <c r="ETS208" i="16"/>
  <c r="ETR208" i="16"/>
  <c r="ETQ208" i="16"/>
  <c r="ETP208" i="16"/>
  <c r="ETO208" i="16"/>
  <c r="ETN208" i="16"/>
  <c r="ETM208" i="16"/>
  <c r="ETL208" i="16"/>
  <c r="ETK208" i="16"/>
  <c r="ETJ208" i="16"/>
  <c r="ETI208" i="16"/>
  <c r="ETH208" i="16"/>
  <c r="ETG208" i="16"/>
  <c r="ETF208" i="16"/>
  <c r="ETE208" i="16"/>
  <c r="ETD208" i="16"/>
  <c r="ETC208" i="16"/>
  <c r="ETB208" i="16"/>
  <c r="ETA208" i="16"/>
  <c r="ESZ208" i="16"/>
  <c r="ESY208" i="16"/>
  <c r="ESX208" i="16"/>
  <c r="ESW208" i="16"/>
  <c r="ESV208" i="16"/>
  <c r="ESU208" i="16"/>
  <c r="EST208" i="16"/>
  <c r="ESS208" i="16"/>
  <c r="ESR208" i="16"/>
  <c r="ESQ208" i="16"/>
  <c r="ESP208" i="16"/>
  <c r="ESO208" i="16"/>
  <c r="ESN208" i="16"/>
  <c r="ESM208" i="16"/>
  <c r="ESL208" i="16"/>
  <c r="ESK208" i="16"/>
  <c r="ESJ208" i="16"/>
  <c r="ESI208" i="16"/>
  <c r="ESH208" i="16"/>
  <c r="ESG208" i="16"/>
  <c r="ESF208" i="16"/>
  <c r="ESE208" i="16"/>
  <c r="ESD208" i="16"/>
  <c r="ESC208" i="16"/>
  <c r="ESB208" i="16"/>
  <c r="ESA208" i="16"/>
  <c r="ERZ208" i="16"/>
  <c r="ERY208" i="16"/>
  <c r="ERX208" i="16"/>
  <c r="ERW208" i="16"/>
  <c r="ERV208" i="16"/>
  <c r="ERU208" i="16"/>
  <c r="ERT208" i="16"/>
  <c r="ERS208" i="16"/>
  <c r="ERR208" i="16"/>
  <c r="ERQ208" i="16"/>
  <c r="ERP208" i="16"/>
  <c r="ERO208" i="16"/>
  <c r="ERN208" i="16"/>
  <c r="ERM208" i="16"/>
  <c r="ERL208" i="16"/>
  <c r="ERK208" i="16"/>
  <c r="ERJ208" i="16"/>
  <c r="ERI208" i="16"/>
  <c r="ERH208" i="16"/>
  <c r="ERG208" i="16"/>
  <c r="ERF208" i="16"/>
  <c r="ERE208" i="16"/>
  <c r="ERD208" i="16"/>
  <c r="ERC208" i="16"/>
  <c r="ERB208" i="16"/>
  <c r="ERA208" i="16"/>
  <c r="EQZ208" i="16"/>
  <c r="EQY208" i="16"/>
  <c r="EQX208" i="16"/>
  <c r="EQW208" i="16"/>
  <c r="EQV208" i="16"/>
  <c r="EQU208" i="16"/>
  <c r="EQT208" i="16"/>
  <c r="EQS208" i="16"/>
  <c r="EQR208" i="16"/>
  <c r="EQQ208" i="16"/>
  <c r="EQP208" i="16"/>
  <c r="EQO208" i="16"/>
  <c r="EQN208" i="16"/>
  <c r="EQM208" i="16"/>
  <c r="EQL208" i="16"/>
  <c r="EQK208" i="16"/>
  <c r="EQJ208" i="16"/>
  <c r="EQI208" i="16"/>
  <c r="EQH208" i="16"/>
  <c r="EQG208" i="16"/>
  <c r="EQF208" i="16"/>
  <c r="EQE208" i="16"/>
  <c r="EQD208" i="16"/>
  <c r="EQC208" i="16"/>
  <c r="EQB208" i="16"/>
  <c r="EQA208" i="16"/>
  <c r="EPZ208" i="16"/>
  <c r="EPY208" i="16"/>
  <c r="EPX208" i="16"/>
  <c r="EPW208" i="16"/>
  <c r="EPV208" i="16"/>
  <c r="EPU208" i="16"/>
  <c r="EPT208" i="16"/>
  <c r="EPS208" i="16"/>
  <c r="EPR208" i="16"/>
  <c r="EPQ208" i="16"/>
  <c r="EPP208" i="16"/>
  <c r="EPO208" i="16"/>
  <c r="EPN208" i="16"/>
  <c r="EPM208" i="16"/>
  <c r="EPL208" i="16"/>
  <c r="EPK208" i="16"/>
  <c r="EPJ208" i="16"/>
  <c r="EPI208" i="16"/>
  <c r="EPH208" i="16"/>
  <c r="EPG208" i="16"/>
  <c r="EPF208" i="16"/>
  <c r="EPE208" i="16"/>
  <c r="EPD208" i="16"/>
  <c r="EPC208" i="16"/>
  <c r="EPB208" i="16"/>
  <c r="EPA208" i="16"/>
  <c r="EOZ208" i="16"/>
  <c r="EOY208" i="16"/>
  <c r="EOX208" i="16"/>
  <c r="EOW208" i="16"/>
  <c r="EOV208" i="16"/>
  <c r="EOU208" i="16"/>
  <c r="EOT208" i="16"/>
  <c r="EOS208" i="16"/>
  <c r="EOR208" i="16"/>
  <c r="EOQ208" i="16"/>
  <c r="EOP208" i="16"/>
  <c r="EOO208" i="16"/>
  <c r="EON208" i="16"/>
  <c r="EOM208" i="16"/>
  <c r="EOL208" i="16"/>
  <c r="EOK208" i="16"/>
  <c r="EOJ208" i="16"/>
  <c r="EOI208" i="16"/>
  <c r="EOH208" i="16"/>
  <c r="EOG208" i="16"/>
  <c r="EOF208" i="16"/>
  <c r="EOE208" i="16"/>
  <c r="EOD208" i="16"/>
  <c r="EOC208" i="16"/>
  <c r="EOB208" i="16"/>
  <c r="EOA208" i="16"/>
  <c r="ENZ208" i="16"/>
  <c r="ENY208" i="16"/>
  <c r="ENX208" i="16"/>
  <c r="ENW208" i="16"/>
  <c r="ENV208" i="16"/>
  <c r="ENU208" i="16"/>
  <c r="ENT208" i="16"/>
  <c r="ENS208" i="16"/>
  <c r="ENR208" i="16"/>
  <c r="ENQ208" i="16"/>
  <c r="ENP208" i="16"/>
  <c r="ENO208" i="16"/>
  <c r="ENN208" i="16"/>
  <c r="ENM208" i="16"/>
  <c r="ENL208" i="16"/>
  <c r="ENK208" i="16"/>
  <c r="ENJ208" i="16"/>
  <c r="ENI208" i="16"/>
  <c r="ENH208" i="16"/>
  <c r="ENG208" i="16"/>
  <c r="ENF208" i="16"/>
  <c r="ENE208" i="16"/>
  <c r="END208" i="16"/>
  <c r="ENC208" i="16"/>
  <c r="ENB208" i="16"/>
  <c r="ENA208" i="16"/>
  <c r="EMZ208" i="16"/>
  <c r="EMY208" i="16"/>
  <c r="EMX208" i="16"/>
  <c r="EMW208" i="16"/>
  <c r="EMV208" i="16"/>
  <c r="EMU208" i="16"/>
  <c r="EMT208" i="16"/>
  <c r="EMS208" i="16"/>
  <c r="EMR208" i="16"/>
  <c r="EMQ208" i="16"/>
  <c r="EMP208" i="16"/>
  <c r="EMO208" i="16"/>
  <c r="EMN208" i="16"/>
  <c r="EMM208" i="16"/>
  <c r="EML208" i="16"/>
  <c r="EMK208" i="16"/>
  <c r="EMJ208" i="16"/>
  <c r="EMI208" i="16"/>
  <c r="EMH208" i="16"/>
  <c r="EMG208" i="16"/>
  <c r="EMF208" i="16"/>
  <c r="EME208" i="16"/>
  <c r="EMD208" i="16"/>
  <c r="EMC208" i="16"/>
  <c r="EMB208" i="16"/>
  <c r="EMA208" i="16"/>
  <c r="ELZ208" i="16"/>
  <c r="ELY208" i="16"/>
  <c r="ELX208" i="16"/>
  <c r="ELW208" i="16"/>
  <c r="ELV208" i="16"/>
  <c r="ELU208" i="16"/>
  <c r="ELT208" i="16"/>
  <c r="ELS208" i="16"/>
  <c r="ELR208" i="16"/>
  <c r="ELQ208" i="16"/>
  <c r="ELP208" i="16"/>
  <c r="ELO208" i="16"/>
  <c r="ELN208" i="16"/>
  <c r="ELM208" i="16"/>
  <c r="ELL208" i="16"/>
  <c r="ELK208" i="16"/>
  <c r="ELJ208" i="16"/>
  <c r="ELI208" i="16"/>
  <c r="ELH208" i="16"/>
  <c r="ELG208" i="16"/>
  <c r="ELF208" i="16"/>
  <c r="ELE208" i="16"/>
  <c r="ELD208" i="16"/>
  <c r="ELC208" i="16"/>
  <c r="ELB208" i="16"/>
  <c r="ELA208" i="16"/>
  <c r="EKZ208" i="16"/>
  <c r="EKY208" i="16"/>
  <c r="EKX208" i="16"/>
  <c r="EKW208" i="16"/>
  <c r="EKV208" i="16"/>
  <c r="EKU208" i="16"/>
  <c r="EKT208" i="16"/>
  <c r="EKS208" i="16"/>
  <c r="EKR208" i="16"/>
  <c r="EKQ208" i="16"/>
  <c r="EKP208" i="16"/>
  <c r="EKO208" i="16"/>
  <c r="EKN208" i="16"/>
  <c r="EKM208" i="16"/>
  <c r="EKL208" i="16"/>
  <c r="EKK208" i="16"/>
  <c r="EKJ208" i="16"/>
  <c r="EKI208" i="16"/>
  <c r="EKH208" i="16"/>
  <c r="EKG208" i="16"/>
  <c r="EKF208" i="16"/>
  <c r="EKE208" i="16"/>
  <c r="EKD208" i="16"/>
  <c r="EKC208" i="16"/>
  <c r="EKB208" i="16"/>
  <c r="EKA208" i="16"/>
  <c r="EJZ208" i="16"/>
  <c r="EJY208" i="16"/>
  <c r="EJX208" i="16"/>
  <c r="EJW208" i="16"/>
  <c r="EJV208" i="16"/>
  <c r="EJU208" i="16"/>
  <c r="EJT208" i="16"/>
  <c r="EJS208" i="16"/>
  <c r="EJR208" i="16"/>
  <c r="EJQ208" i="16"/>
  <c r="EJP208" i="16"/>
  <c r="EJO208" i="16"/>
  <c r="EJN208" i="16"/>
  <c r="EJM208" i="16"/>
  <c r="EJL208" i="16"/>
  <c r="EJK208" i="16"/>
  <c r="EJJ208" i="16"/>
  <c r="EJI208" i="16"/>
  <c r="EJH208" i="16"/>
  <c r="EJG208" i="16"/>
  <c r="EJF208" i="16"/>
  <c r="EJE208" i="16"/>
  <c r="EJD208" i="16"/>
  <c r="EJC208" i="16"/>
  <c r="EJB208" i="16"/>
  <c r="EJA208" i="16"/>
  <c r="EIZ208" i="16"/>
  <c r="EIY208" i="16"/>
  <c r="EIX208" i="16"/>
  <c r="EIW208" i="16"/>
  <c r="EIV208" i="16"/>
  <c r="EIU208" i="16"/>
  <c r="EIT208" i="16"/>
  <c r="EIS208" i="16"/>
  <c r="EIR208" i="16"/>
  <c r="EIQ208" i="16"/>
  <c r="EIP208" i="16"/>
  <c r="EIO208" i="16"/>
  <c r="EIN208" i="16"/>
  <c r="EIM208" i="16"/>
  <c r="EIL208" i="16"/>
  <c r="EIK208" i="16"/>
  <c r="EIJ208" i="16"/>
  <c r="EII208" i="16"/>
  <c r="EIH208" i="16"/>
  <c r="EIG208" i="16"/>
  <c r="EIF208" i="16"/>
  <c r="EIE208" i="16"/>
  <c r="EID208" i="16"/>
  <c r="EIC208" i="16"/>
  <c r="EIB208" i="16"/>
  <c r="EIA208" i="16"/>
  <c r="EHZ208" i="16"/>
  <c r="EHY208" i="16"/>
  <c r="EHX208" i="16"/>
  <c r="EHW208" i="16"/>
  <c r="EHV208" i="16"/>
  <c r="EHU208" i="16"/>
  <c r="EHT208" i="16"/>
  <c r="EHS208" i="16"/>
  <c r="EHR208" i="16"/>
  <c r="EHQ208" i="16"/>
  <c r="EHP208" i="16"/>
  <c r="EHO208" i="16"/>
  <c r="EHN208" i="16"/>
  <c r="EHM208" i="16"/>
  <c r="EHL208" i="16"/>
  <c r="EHK208" i="16"/>
  <c r="EHJ208" i="16"/>
  <c r="EHI208" i="16"/>
  <c r="EHH208" i="16"/>
  <c r="EHG208" i="16"/>
  <c r="EHF208" i="16"/>
  <c r="EHE208" i="16"/>
  <c r="EHD208" i="16"/>
  <c r="EHC208" i="16"/>
  <c r="EHB208" i="16"/>
  <c r="EHA208" i="16"/>
  <c r="EGZ208" i="16"/>
  <c r="EGY208" i="16"/>
  <c r="EGX208" i="16"/>
  <c r="EGW208" i="16"/>
  <c r="EGV208" i="16"/>
  <c r="EGU208" i="16"/>
  <c r="EGT208" i="16"/>
  <c r="EGS208" i="16"/>
  <c r="EGR208" i="16"/>
  <c r="EGQ208" i="16"/>
  <c r="EGP208" i="16"/>
  <c r="EGO208" i="16"/>
  <c r="EGN208" i="16"/>
  <c r="EGM208" i="16"/>
  <c r="EGL208" i="16"/>
  <c r="EGK208" i="16"/>
  <c r="EGJ208" i="16"/>
  <c r="EGI208" i="16"/>
  <c r="EGH208" i="16"/>
  <c r="EGG208" i="16"/>
  <c r="EGF208" i="16"/>
  <c r="EGE208" i="16"/>
  <c r="EGD208" i="16"/>
  <c r="EGC208" i="16"/>
  <c r="EGB208" i="16"/>
  <c r="EGA208" i="16"/>
  <c r="EFZ208" i="16"/>
  <c r="EFY208" i="16"/>
  <c r="EFX208" i="16"/>
  <c r="EFW208" i="16"/>
  <c r="EFV208" i="16"/>
  <c r="EFU208" i="16"/>
  <c r="EFT208" i="16"/>
  <c r="EFS208" i="16"/>
  <c r="EFR208" i="16"/>
  <c r="EFQ208" i="16"/>
  <c r="EFP208" i="16"/>
  <c r="EFO208" i="16"/>
  <c r="EFN208" i="16"/>
  <c r="EFM208" i="16"/>
  <c r="EFL208" i="16"/>
  <c r="EFK208" i="16"/>
  <c r="EFJ208" i="16"/>
  <c r="EFI208" i="16"/>
  <c r="EFH208" i="16"/>
  <c r="EFG208" i="16"/>
  <c r="EFF208" i="16"/>
  <c r="EFE208" i="16"/>
  <c r="EFD208" i="16"/>
  <c r="EFC208" i="16"/>
  <c r="EFB208" i="16"/>
  <c r="EFA208" i="16"/>
  <c r="EEZ208" i="16"/>
  <c r="EEY208" i="16"/>
  <c r="EEX208" i="16"/>
  <c r="EEW208" i="16"/>
  <c r="EEV208" i="16"/>
  <c r="EEU208" i="16"/>
  <c r="EET208" i="16"/>
  <c r="EES208" i="16"/>
  <c r="EER208" i="16"/>
  <c r="EEQ208" i="16"/>
  <c r="EEP208" i="16"/>
  <c r="EEO208" i="16"/>
  <c r="EEN208" i="16"/>
  <c r="EEM208" i="16"/>
  <c r="EEL208" i="16"/>
  <c r="EEK208" i="16"/>
  <c r="EEJ208" i="16"/>
  <c r="EEI208" i="16"/>
  <c r="EEH208" i="16"/>
  <c r="EEG208" i="16"/>
  <c r="EEF208" i="16"/>
  <c r="EEE208" i="16"/>
  <c r="EED208" i="16"/>
  <c r="EEC208" i="16"/>
  <c r="EEB208" i="16"/>
  <c r="EEA208" i="16"/>
  <c r="EDZ208" i="16"/>
  <c r="EDY208" i="16"/>
  <c r="EDX208" i="16"/>
  <c r="EDW208" i="16"/>
  <c r="EDV208" i="16"/>
  <c r="EDU208" i="16"/>
  <c r="EDT208" i="16"/>
  <c r="EDS208" i="16"/>
  <c r="EDR208" i="16"/>
  <c r="EDQ208" i="16"/>
  <c r="EDP208" i="16"/>
  <c r="EDO208" i="16"/>
  <c r="EDN208" i="16"/>
  <c r="EDM208" i="16"/>
  <c r="EDL208" i="16"/>
  <c r="EDK208" i="16"/>
  <c r="EDJ208" i="16"/>
  <c r="EDI208" i="16"/>
  <c r="EDH208" i="16"/>
  <c r="EDG208" i="16"/>
  <c r="EDF208" i="16"/>
  <c r="EDE208" i="16"/>
  <c r="EDD208" i="16"/>
  <c r="EDC208" i="16"/>
  <c r="EDB208" i="16"/>
  <c r="EDA208" i="16"/>
  <c r="ECZ208" i="16"/>
  <c r="ECY208" i="16"/>
  <c r="ECX208" i="16"/>
  <c r="ECW208" i="16"/>
  <c r="ECV208" i="16"/>
  <c r="ECU208" i="16"/>
  <c r="ECT208" i="16"/>
  <c r="ECS208" i="16"/>
  <c r="ECR208" i="16"/>
  <c r="ECQ208" i="16"/>
  <c r="ECP208" i="16"/>
  <c r="ECO208" i="16"/>
  <c r="ECN208" i="16"/>
  <c r="ECM208" i="16"/>
  <c r="ECL208" i="16"/>
  <c r="ECK208" i="16"/>
  <c r="ECJ208" i="16"/>
  <c r="ECI208" i="16"/>
  <c r="ECH208" i="16"/>
  <c r="ECG208" i="16"/>
  <c r="ECF208" i="16"/>
  <c r="ECE208" i="16"/>
  <c r="ECD208" i="16"/>
  <c r="ECC208" i="16"/>
  <c r="ECB208" i="16"/>
  <c r="ECA208" i="16"/>
  <c r="EBZ208" i="16"/>
  <c r="EBY208" i="16"/>
  <c r="EBX208" i="16"/>
  <c r="EBW208" i="16"/>
  <c r="EBV208" i="16"/>
  <c r="EBU208" i="16"/>
  <c r="EBT208" i="16"/>
  <c r="EBS208" i="16"/>
  <c r="EBR208" i="16"/>
  <c r="EBQ208" i="16"/>
  <c r="EBP208" i="16"/>
  <c r="EBO208" i="16"/>
  <c r="EBN208" i="16"/>
  <c r="EBM208" i="16"/>
  <c r="EBL208" i="16"/>
  <c r="EBK208" i="16"/>
  <c r="EBJ208" i="16"/>
  <c r="EBI208" i="16"/>
  <c r="EBH208" i="16"/>
  <c r="EBG208" i="16"/>
  <c r="EBF208" i="16"/>
  <c r="EBE208" i="16"/>
  <c r="EBD208" i="16"/>
  <c r="EBC208" i="16"/>
  <c r="EBB208" i="16"/>
  <c r="EBA208" i="16"/>
  <c r="EAZ208" i="16"/>
  <c r="EAY208" i="16"/>
  <c r="EAX208" i="16"/>
  <c r="EAW208" i="16"/>
  <c r="EAV208" i="16"/>
  <c r="EAU208" i="16"/>
  <c r="EAT208" i="16"/>
  <c r="EAS208" i="16"/>
  <c r="EAR208" i="16"/>
  <c r="EAQ208" i="16"/>
  <c r="EAP208" i="16"/>
  <c r="EAO208" i="16"/>
  <c r="EAN208" i="16"/>
  <c r="EAM208" i="16"/>
  <c r="EAL208" i="16"/>
  <c r="EAK208" i="16"/>
  <c r="EAJ208" i="16"/>
  <c r="EAI208" i="16"/>
  <c r="EAH208" i="16"/>
  <c r="EAG208" i="16"/>
  <c r="EAF208" i="16"/>
  <c r="EAE208" i="16"/>
  <c r="EAD208" i="16"/>
  <c r="EAC208" i="16"/>
  <c r="EAB208" i="16"/>
  <c r="EAA208" i="16"/>
  <c r="DZZ208" i="16"/>
  <c r="DZY208" i="16"/>
  <c r="DZX208" i="16"/>
  <c r="DZW208" i="16"/>
  <c r="DZV208" i="16"/>
  <c r="DZU208" i="16"/>
  <c r="DZT208" i="16"/>
  <c r="DZS208" i="16"/>
  <c r="DZR208" i="16"/>
  <c r="DZQ208" i="16"/>
  <c r="DZP208" i="16"/>
  <c r="DZO208" i="16"/>
  <c r="DZN208" i="16"/>
  <c r="DZM208" i="16"/>
  <c r="DZL208" i="16"/>
  <c r="DZK208" i="16"/>
  <c r="DZJ208" i="16"/>
  <c r="DZI208" i="16"/>
  <c r="DZH208" i="16"/>
  <c r="DZG208" i="16"/>
  <c r="DZF208" i="16"/>
  <c r="DZE208" i="16"/>
  <c r="DZD208" i="16"/>
  <c r="DZC208" i="16"/>
  <c r="DZB208" i="16"/>
  <c r="DZA208" i="16"/>
  <c r="DYZ208" i="16"/>
  <c r="DYY208" i="16"/>
  <c r="DYX208" i="16"/>
  <c r="DYW208" i="16"/>
  <c r="DYV208" i="16"/>
  <c r="DYU208" i="16"/>
  <c r="DYT208" i="16"/>
  <c r="DYS208" i="16"/>
  <c r="DYR208" i="16"/>
  <c r="DYQ208" i="16"/>
  <c r="DYP208" i="16"/>
  <c r="DYO208" i="16"/>
  <c r="DYN208" i="16"/>
  <c r="DYM208" i="16"/>
  <c r="DYL208" i="16"/>
  <c r="DYK208" i="16"/>
  <c r="DYJ208" i="16"/>
  <c r="DYI208" i="16"/>
  <c r="DYH208" i="16"/>
  <c r="DYG208" i="16"/>
  <c r="DYF208" i="16"/>
  <c r="DYE208" i="16"/>
  <c r="DYD208" i="16"/>
  <c r="DYC208" i="16"/>
  <c r="DYB208" i="16"/>
  <c r="DYA208" i="16"/>
  <c r="DXZ208" i="16"/>
  <c r="DXY208" i="16"/>
  <c r="DXX208" i="16"/>
  <c r="DXW208" i="16"/>
  <c r="DXV208" i="16"/>
  <c r="DXU208" i="16"/>
  <c r="DXT208" i="16"/>
  <c r="DXS208" i="16"/>
  <c r="DXR208" i="16"/>
  <c r="DXQ208" i="16"/>
  <c r="DXP208" i="16"/>
  <c r="DXO208" i="16"/>
  <c r="DXN208" i="16"/>
  <c r="DXM208" i="16"/>
  <c r="DXL208" i="16"/>
  <c r="DXK208" i="16"/>
  <c r="DXJ208" i="16"/>
  <c r="DXI208" i="16"/>
  <c r="DXH208" i="16"/>
  <c r="DXG208" i="16"/>
  <c r="DXF208" i="16"/>
  <c r="DXE208" i="16"/>
  <c r="DXD208" i="16"/>
  <c r="DXC208" i="16"/>
  <c r="DXB208" i="16"/>
  <c r="DXA208" i="16"/>
  <c r="DWZ208" i="16"/>
  <c r="DWY208" i="16"/>
  <c r="DWX208" i="16"/>
  <c r="DWW208" i="16"/>
  <c r="DWV208" i="16"/>
  <c r="DWU208" i="16"/>
  <c r="DWT208" i="16"/>
  <c r="DWS208" i="16"/>
  <c r="DWR208" i="16"/>
  <c r="DWQ208" i="16"/>
  <c r="DWP208" i="16"/>
  <c r="DWO208" i="16"/>
  <c r="DWN208" i="16"/>
  <c r="DWM208" i="16"/>
  <c r="DWL208" i="16"/>
  <c r="DWK208" i="16"/>
  <c r="DWJ208" i="16"/>
  <c r="DWI208" i="16"/>
  <c r="DWH208" i="16"/>
  <c r="DWG208" i="16"/>
  <c r="DWF208" i="16"/>
  <c r="DWE208" i="16"/>
  <c r="DWD208" i="16"/>
  <c r="DWC208" i="16"/>
  <c r="DWB208" i="16"/>
  <c r="DWA208" i="16"/>
  <c r="DVZ208" i="16"/>
  <c r="DVY208" i="16"/>
  <c r="DVX208" i="16"/>
  <c r="DVW208" i="16"/>
  <c r="DVV208" i="16"/>
  <c r="DVU208" i="16"/>
  <c r="DVT208" i="16"/>
  <c r="DVS208" i="16"/>
  <c r="DVR208" i="16"/>
  <c r="DVQ208" i="16"/>
  <c r="DVP208" i="16"/>
  <c r="DVO208" i="16"/>
  <c r="DVN208" i="16"/>
  <c r="DVM208" i="16"/>
  <c r="DVL208" i="16"/>
  <c r="DVK208" i="16"/>
  <c r="DVJ208" i="16"/>
  <c r="DVI208" i="16"/>
  <c r="DVH208" i="16"/>
  <c r="DVG208" i="16"/>
  <c r="DVF208" i="16"/>
  <c r="DVE208" i="16"/>
  <c r="DVD208" i="16"/>
  <c r="DVC208" i="16"/>
  <c r="DVB208" i="16"/>
  <c r="DVA208" i="16"/>
  <c r="DUZ208" i="16"/>
  <c r="DUY208" i="16"/>
  <c r="DUX208" i="16"/>
  <c r="DUW208" i="16"/>
  <c r="DUV208" i="16"/>
  <c r="DUU208" i="16"/>
  <c r="DUT208" i="16"/>
  <c r="DUS208" i="16"/>
  <c r="DUR208" i="16"/>
  <c r="DUQ208" i="16"/>
  <c r="DUP208" i="16"/>
  <c r="DUO208" i="16"/>
  <c r="DUN208" i="16"/>
  <c r="DUM208" i="16"/>
  <c r="DUL208" i="16"/>
  <c r="DUK208" i="16"/>
  <c r="DUJ208" i="16"/>
  <c r="DUI208" i="16"/>
  <c r="DUH208" i="16"/>
  <c r="DUG208" i="16"/>
  <c r="DUF208" i="16"/>
  <c r="DUE208" i="16"/>
  <c r="DUD208" i="16"/>
  <c r="DUC208" i="16"/>
  <c r="DUB208" i="16"/>
  <c r="DUA208" i="16"/>
  <c r="DTZ208" i="16"/>
  <c r="DTY208" i="16"/>
  <c r="DTX208" i="16"/>
  <c r="DTW208" i="16"/>
  <c r="DTV208" i="16"/>
  <c r="DTU208" i="16"/>
  <c r="DTT208" i="16"/>
  <c r="DTS208" i="16"/>
  <c r="DTR208" i="16"/>
  <c r="DTQ208" i="16"/>
  <c r="DTP208" i="16"/>
  <c r="DTO208" i="16"/>
  <c r="DTN208" i="16"/>
  <c r="DTM208" i="16"/>
  <c r="DTL208" i="16"/>
  <c r="DTK208" i="16"/>
  <c r="DTJ208" i="16"/>
  <c r="DTI208" i="16"/>
  <c r="DTH208" i="16"/>
  <c r="DTG208" i="16"/>
  <c r="DTF208" i="16"/>
  <c r="DTE208" i="16"/>
  <c r="DTD208" i="16"/>
  <c r="DTC208" i="16"/>
  <c r="DTB208" i="16"/>
  <c r="DTA208" i="16"/>
  <c r="DSZ208" i="16"/>
  <c r="DSY208" i="16"/>
  <c r="DSX208" i="16"/>
  <c r="DSW208" i="16"/>
  <c r="DSV208" i="16"/>
  <c r="DSU208" i="16"/>
  <c r="DST208" i="16"/>
  <c r="DSS208" i="16"/>
  <c r="DSR208" i="16"/>
  <c r="DSQ208" i="16"/>
  <c r="DSP208" i="16"/>
  <c r="DSO208" i="16"/>
  <c r="DSN208" i="16"/>
  <c r="DSM208" i="16"/>
  <c r="DSL208" i="16"/>
  <c r="DSK208" i="16"/>
  <c r="DSJ208" i="16"/>
  <c r="DSI208" i="16"/>
  <c r="DSH208" i="16"/>
  <c r="DSG208" i="16"/>
  <c r="DSF208" i="16"/>
  <c r="DSE208" i="16"/>
  <c r="DSD208" i="16"/>
  <c r="DSC208" i="16"/>
  <c r="DSB208" i="16"/>
  <c r="DSA208" i="16"/>
  <c r="DRZ208" i="16"/>
  <c r="DRY208" i="16"/>
  <c r="DRX208" i="16"/>
  <c r="DRW208" i="16"/>
  <c r="DRV208" i="16"/>
  <c r="DRU208" i="16"/>
  <c r="DRT208" i="16"/>
  <c r="DRS208" i="16"/>
  <c r="DRR208" i="16"/>
  <c r="DRQ208" i="16"/>
  <c r="DRP208" i="16"/>
  <c r="DRO208" i="16"/>
  <c r="DRN208" i="16"/>
  <c r="DRM208" i="16"/>
  <c r="DRL208" i="16"/>
  <c r="DRK208" i="16"/>
  <c r="DRJ208" i="16"/>
  <c r="DRI208" i="16"/>
  <c r="DRH208" i="16"/>
  <c r="DRG208" i="16"/>
  <c r="DRF208" i="16"/>
  <c r="DRE208" i="16"/>
  <c r="DRD208" i="16"/>
  <c r="DRC208" i="16"/>
  <c r="DRB208" i="16"/>
  <c r="DRA208" i="16"/>
  <c r="DQZ208" i="16"/>
  <c r="DQY208" i="16"/>
  <c r="DQX208" i="16"/>
  <c r="DQW208" i="16"/>
  <c r="DQV208" i="16"/>
  <c r="DQU208" i="16"/>
  <c r="DQT208" i="16"/>
  <c r="DQS208" i="16"/>
  <c r="DQR208" i="16"/>
  <c r="DQQ208" i="16"/>
  <c r="DQP208" i="16"/>
  <c r="DQO208" i="16"/>
  <c r="DQN208" i="16"/>
  <c r="DQM208" i="16"/>
  <c r="DQL208" i="16"/>
  <c r="DQK208" i="16"/>
  <c r="DQJ208" i="16"/>
  <c r="DQI208" i="16"/>
  <c r="DQH208" i="16"/>
  <c r="DQG208" i="16"/>
  <c r="DQF208" i="16"/>
  <c r="DQE208" i="16"/>
  <c r="DQD208" i="16"/>
  <c r="DQC208" i="16"/>
  <c r="DQB208" i="16"/>
  <c r="DQA208" i="16"/>
  <c r="DPZ208" i="16"/>
  <c r="DPY208" i="16"/>
  <c r="DPX208" i="16"/>
  <c r="DPW208" i="16"/>
  <c r="DPV208" i="16"/>
  <c r="DPU208" i="16"/>
  <c r="DPT208" i="16"/>
  <c r="DPS208" i="16"/>
  <c r="DPR208" i="16"/>
  <c r="DPQ208" i="16"/>
  <c r="DPP208" i="16"/>
  <c r="DPO208" i="16"/>
  <c r="DPN208" i="16"/>
  <c r="DPM208" i="16"/>
  <c r="DPL208" i="16"/>
  <c r="DPK208" i="16"/>
  <c r="DPJ208" i="16"/>
  <c r="DPI208" i="16"/>
  <c r="DPH208" i="16"/>
  <c r="DPG208" i="16"/>
  <c r="DPF208" i="16"/>
  <c r="DPE208" i="16"/>
  <c r="DPD208" i="16"/>
  <c r="DPC208" i="16"/>
  <c r="DPB208" i="16"/>
  <c r="DPA208" i="16"/>
  <c r="DOZ208" i="16"/>
  <c r="DOY208" i="16"/>
  <c r="DOX208" i="16"/>
  <c r="DOW208" i="16"/>
  <c r="DOV208" i="16"/>
  <c r="DOU208" i="16"/>
  <c r="DOT208" i="16"/>
  <c r="DOS208" i="16"/>
  <c r="DOR208" i="16"/>
  <c r="DOQ208" i="16"/>
  <c r="DOP208" i="16"/>
  <c r="DOO208" i="16"/>
  <c r="DON208" i="16"/>
  <c r="DOM208" i="16"/>
  <c r="DOL208" i="16"/>
  <c r="DOK208" i="16"/>
  <c r="DOJ208" i="16"/>
  <c r="DOI208" i="16"/>
  <c r="DOH208" i="16"/>
  <c r="DOG208" i="16"/>
  <c r="DOF208" i="16"/>
  <c r="DOE208" i="16"/>
  <c r="DOD208" i="16"/>
  <c r="DOC208" i="16"/>
  <c r="DOB208" i="16"/>
  <c r="DOA208" i="16"/>
  <c r="DNZ208" i="16"/>
  <c r="DNY208" i="16"/>
  <c r="DNX208" i="16"/>
  <c r="DNW208" i="16"/>
  <c r="DNV208" i="16"/>
  <c r="DNU208" i="16"/>
  <c r="DNT208" i="16"/>
  <c r="DNS208" i="16"/>
  <c r="DNR208" i="16"/>
  <c r="DNQ208" i="16"/>
  <c r="DNP208" i="16"/>
  <c r="DNO208" i="16"/>
  <c r="DNN208" i="16"/>
  <c r="DNM208" i="16"/>
  <c r="DNL208" i="16"/>
  <c r="DNK208" i="16"/>
  <c r="DNJ208" i="16"/>
  <c r="DNI208" i="16"/>
  <c r="DNH208" i="16"/>
  <c r="DNG208" i="16"/>
  <c r="DNF208" i="16"/>
  <c r="DNE208" i="16"/>
  <c r="DND208" i="16"/>
  <c r="DNC208" i="16"/>
  <c r="DNB208" i="16"/>
  <c r="DNA208" i="16"/>
  <c r="DMZ208" i="16"/>
  <c r="DMY208" i="16"/>
  <c r="DMX208" i="16"/>
  <c r="DMW208" i="16"/>
  <c r="DMV208" i="16"/>
  <c r="DMU208" i="16"/>
  <c r="DMT208" i="16"/>
  <c r="DMS208" i="16"/>
  <c r="DMR208" i="16"/>
  <c r="DMQ208" i="16"/>
  <c r="DMP208" i="16"/>
  <c r="DMO208" i="16"/>
  <c r="DMN208" i="16"/>
  <c r="DMM208" i="16"/>
  <c r="DML208" i="16"/>
  <c r="DMK208" i="16"/>
  <c r="DMJ208" i="16"/>
  <c r="DMI208" i="16"/>
  <c r="DMH208" i="16"/>
  <c r="DMG208" i="16"/>
  <c r="DMF208" i="16"/>
  <c r="DME208" i="16"/>
  <c r="DMD208" i="16"/>
  <c r="DMC208" i="16"/>
  <c r="DMB208" i="16"/>
  <c r="DMA208" i="16"/>
  <c r="DLZ208" i="16"/>
  <c r="DLY208" i="16"/>
  <c r="DLX208" i="16"/>
  <c r="DLW208" i="16"/>
  <c r="DLV208" i="16"/>
  <c r="DLU208" i="16"/>
  <c r="DLT208" i="16"/>
  <c r="DLS208" i="16"/>
  <c r="DLR208" i="16"/>
  <c r="DLQ208" i="16"/>
  <c r="DLP208" i="16"/>
  <c r="DLO208" i="16"/>
  <c r="DLN208" i="16"/>
  <c r="DLM208" i="16"/>
  <c r="DLL208" i="16"/>
  <c r="DLK208" i="16"/>
  <c r="DLJ208" i="16"/>
  <c r="DLI208" i="16"/>
  <c r="DLH208" i="16"/>
  <c r="DLG208" i="16"/>
  <c r="DLF208" i="16"/>
  <c r="DLE208" i="16"/>
  <c r="DLD208" i="16"/>
  <c r="DLC208" i="16"/>
  <c r="DLB208" i="16"/>
  <c r="DLA208" i="16"/>
  <c r="DKZ208" i="16"/>
  <c r="DKY208" i="16"/>
  <c r="DKX208" i="16"/>
  <c r="DKW208" i="16"/>
  <c r="DKV208" i="16"/>
  <c r="DKU208" i="16"/>
  <c r="DKT208" i="16"/>
  <c r="DKS208" i="16"/>
  <c r="DKR208" i="16"/>
  <c r="DKQ208" i="16"/>
  <c r="DKP208" i="16"/>
  <c r="DKO208" i="16"/>
  <c r="DKN208" i="16"/>
  <c r="DKM208" i="16"/>
  <c r="DKL208" i="16"/>
  <c r="DKK208" i="16"/>
  <c r="DKJ208" i="16"/>
  <c r="DKI208" i="16"/>
  <c r="DKH208" i="16"/>
  <c r="DKG208" i="16"/>
  <c r="DKF208" i="16"/>
  <c r="DKE208" i="16"/>
  <c r="DKD208" i="16"/>
  <c r="DKC208" i="16"/>
  <c r="DKB208" i="16"/>
  <c r="DKA208" i="16"/>
  <c r="DJZ208" i="16"/>
  <c r="DJY208" i="16"/>
  <c r="DJX208" i="16"/>
  <c r="DJW208" i="16"/>
  <c r="DJV208" i="16"/>
  <c r="DJU208" i="16"/>
  <c r="DJT208" i="16"/>
  <c r="DJS208" i="16"/>
  <c r="DJR208" i="16"/>
  <c r="DJQ208" i="16"/>
  <c r="DJP208" i="16"/>
  <c r="DJO208" i="16"/>
  <c r="DJN208" i="16"/>
  <c r="DJM208" i="16"/>
  <c r="DJL208" i="16"/>
  <c r="DJK208" i="16"/>
  <c r="DJJ208" i="16"/>
  <c r="DJI208" i="16"/>
  <c r="DJH208" i="16"/>
  <c r="DJG208" i="16"/>
  <c r="DJF208" i="16"/>
  <c r="DJE208" i="16"/>
  <c r="DJD208" i="16"/>
  <c r="DJC208" i="16"/>
  <c r="DJB208" i="16"/>
  <c r="DJA208" i="16"/>
  <c r="DIZ208" i="16"/>
  <c r="DIY208" i="16"/>
  <c r="DIX208" i="16"/>
  <c r="DIW208" i="16"/>
  <c r="DIV208" i="16"/>
  <c r="DIU208" i="16"/>
  <c r="DIT208" i="16"/>
  <c r="DIS208" i="16"/>
  <c r="DIR208" i="16"/>
  <c r="DIQ208" i="16"/>
  <c r="DIP208" i="16"/>
  <c r="DIO208" i="16"/>
  <c r="DIN208" i="16"/>
  <c r="DIM208" i="16"/>
  <c r="DIL208" i="16"/>
  <c r="DIK208" i="16"/>
  <c r="DIJ208" i="16"/>
  <c r="DII208" i="16"/>
  <c r="DIH208" i="16"/>
  <c r="DIG208" i="16"/>
  <c r="DIF208" i="16"/>
  <c r="DIE208" i="16"/>
  <c r="DID208" i="16"/>
  <c r="DIC208" i="16"/>
  <c r="DIB208" i="16"/>
  <c r="DIA208" i="16"/>
  <c r="DHZ208" i="16"/>
  <c r="DHY208" i="16"/>
  <c r="DHX208" i="16"/>
  <c r="DHW208" i="16"/>
  <c r="DHV208" i="16"/>
  <c r="DHU208" i="16"/>
  <c r="DHT208" i="16"/>
  <c r="DHS208" i="16"/>
  <c r="DHR208" i="16"/>
  <c r="DHQ208" i="16"/>
  <c r="DHP208" i="16"/>
  <c r="DHO208" i="16"/>
  <c r="DHN208" i="16"/>
  <c r="DHM208" i="16"/>
  <c r="DHL208" i="16"/>
  <c r="DHK208" i="16"/>
  <c r="DHJ208" i="16"/>
  <c r="DHI208" i="16"/>
  <c r="DHH208" i="16"/>
  <c r="DHG208" i="16"/>
  <c r="DHF208" i="16"/>
  <c r="DHE208" i="16"/>
  <c r="DHD208" i="16"/>
  <c r="DHC208" i="16"/>
  <c r="DHB208" i="16"/>
  <c r="DHA208" i="16"/>
  <c r="DGZ208" i="16"/>
  <c r="DGY208" i="16"/>
  <c r="DGX208" i="16"/>
  <c r="DGW208" i="16"/>
  <c r="DGV208" i="16"/>
  <c r="DGU208" i="16"/>
  <c r="DGT208" i="16"/>
  <c r="DGS208" i="16"/>
  <c r="DGR208" i="16"/>
  <c r="DGQ208" i="16"/>
  <c r="DGP208" i="16"/>
  <c r="DGO208" i="16"/>
  <c r="DGN208" i="16"/>
  <c r="DGM208" i="16"/>
  <c r="DGL208" i="16"/>
  <c r="DGK208" i="16"/>
  <c r="DGJ208" i="16"/>
  <c r="DGI208" i="16"/>
  <c r="DGH208" i="16"/>
  <c r="DGG208" i="16"/>
  <c r="DGF208" i="16"/>
  <c r="DGE208" i="16"/>
  <c r="DGD208" i="16"/>
  <c r="DGC208" i="16"/>
  <c r="DGB208" i="16"/>
  <c r="DGA208" i="16"/>
  <c r="DFZ208" i="16"/>
  <c r="DFY208" i="16"/>
  <c r="DFX208" i="16"/>
  <c r="DFW208" i="16"/>
  <c r="DFV208" i="16"/>
  <c r="DFU208" i="16"/>
  <c r="DFT208" i="16"/>
  <c r="DFS208" i="16"/>
  <c r="DFR208" i="16"/>
  <c r="DFQ208" i="16"/>
  <c r="DFP208" i="16"/>
  <c r="DFO208" i="16"/>
  <c r="DFN208" i="16"/>
  <c r="DFM208" i="16"/>
  <c r="DFL208" i="16"/>
  <c r="DFK208" i="16"/>
  <c r="DFJ208" i="16"/>
  <c r="DFI208" i="16"/>
  <c r="DFH208" i="16"/>
  <c r="DFG208" i="16"/>
  <c r="DFF208" i="16"/>
  <c r="DFE208" i="16"/>
  <c r="DFD208" i="16"/>
  <c r="DFC208" i="16"/>
  <c r="DFB208" i="16"/>
  <c r="DFA208" i="16"/>
  <c r="DEZ208" i="16"/>
  <c r="DEY208" i="16"/>
  <c r="DEX208" i="16"/>
  <c r="DEW208" i="16"/>
  <c r="DEV208" i="16"/>
  <c r="DEU208" i="16"/>
  <c r="DET208" i="16"/>
  <c r="DES208" i="16"/>
  <c r="DER208" i="16"/>
  <c r="DEQ208" i="16"/>
  <c r="DEP208" i="16"/>
  <c r="DEO208" i="16"/>
  <c r="DEN208" i="16"/>
  <c r="DEM208" i="16"/>
  <c r="DEL208" i="16"/>
  <c r="DEK208" i="16"/>
  <c r="DEJ208" i="16"/>
  <c r="DEI208" i="16"/>
  <c r="DEH208" i="16"/>
  <c r="DEG208" i="16"/>
  <c r="DEF208" i="16"/>
  <c r="DEE208" i="16"/>
  <c r="DED208" i="16"/>
  <c r="DEC208" i="16"/>
  <c r="DEB208" i="16"/>
  <c r="DEA208" i="16"/>
  <c r="DDZ208" i="16"/>
  <c r="DDY208" i="16"/>
  <c r="DDX208" i="16"/>
  <c r="DDW208" i="16"/>
  <c r="DDV208" i="16"/>
  <c r="DDU208" i="16"/>
  <c r="DDT208" i="16"/>
  <c r="DDS208" i="16"/>
  <c r="DDR208" i="16"/>
  <c r="DDQ208" i="16"/>
  <c r="DDP208" i="16"/>
  <c r="DDO208" i="16"/>
  <c r="DDN208" i="16"/>
  <c r="DDM208" i="16"/>
  <c r="DDL208" i="16"/>
  <c r="DDK208" i="16"/>
  <c r="DDJ208" i="16"/>
  <c r="DDI208" i="16"/>
  <c r="DDH208" i="16"/>
  <c r="DDG208" i="16"/>
  <c r="DDF208" i="16"/>
  <c r="DDE208" i="16"/>
  <c r="DDD208" i="16"/>
  <c r="DDC208" i="16"/>
  <c r="DDB208" i="16"/>
  <c r="DDA208" i="16"/>
  <c r="DCZ208" i="16"/>
  <c r="DCY208" i="16"/>
  <c r="DCX208" i="16"/>
  <c r="DCW208" i="16"/>
  <c r="DCV208" i="16"/>
  <c r="DCU208" i="16"/>
  <c r="DCT208" i="16"/>
  <c r="DCS208" i="16"/>
  <c r="DCR208" i="16"/>
  <c r="DCQ208" i="16"/>
  <c r="DCP208" i="16"/>
  <c r="DCO208" i="16"/>
  <c r="DCN208" i="16"/>
  <c r="DCM208" i="16"/>
  <c r="DCL208" i="16"/>
  <c r="DCK208" i="16"/>
  <c r="DCJ208" i="16"/>
  <c r="DCI208" i="16"/>
  <c r="DCH208" i="16"/>
  <c r="DCG208" i="16"/>
  <c r="DCF208" i="16"/>
  <c r="DCE208" i="16"/>
  <c r="DCD208" i="16"/>
  <c r="DCC208" i="16"/>
  <c r="DCB208" i="16"/>
  <c r="DCA208" i="16"/>
  <c r="DBZ208" i="16"/>
  <c r="DBY208" i="16"/>
  <c r="DBX208" i="16"/>
  <c r="DBW208" i="16"/>
  <c r="DBV208" i="16"/>
  <c r="DBU208" i="16"/>
  <c r="DBT208" i="16"/>
  <c r="DBS208" i="16"/>
  <c r="DBR208" i="16"/>
  <c r="DBQ208" i="16"/>
  <c r="DBP208" i="16"/>
  <c r="DBO208" i="16"/>
  <c r="DBN208" i="16"/>
  <c r="DBM208" i="16"/>
  <c r="DBL208" i="16"/>
  <c r="DBK208" i="16"/>
  <c r="DBJ208" i="16"/>
  <c r="DBI208" i="16"/>
  <c r="DBH208" i="16"/>
  <c r="DBG208" i="16"/>
  <c r="DBF208" i="16"/>
  <c r="DBE208" i="16"/>
  <c r="DBD208" i="16"/>
  <c r="DBC208" i="16"/>
  <c r="DBB208" i="16"/>
  <c r="DBA208" i="16"/>
  <c r="DAZ208" i="16"/>
  <c r="DAY208" i="16"/>
  <c r="DAX208" i="16"/>
  <c r="DAW208" i="16"/>
  <c r="DAV208" i="16"/>
  <c r="DAU208" i="16"/>
  <c r="DAT208" i="16"/>
  <c r="DAS208" i="16"/>
  <c r="DAR208" i="16"/>
  <c r="DAQ208" i="16"/>
  <c r="DAP208" i="16"/>
  <c r="DAO208" i="16"/>
  <c r="DAN208" i="16"/>
  <c r="DAM208" i="16"/>
  <c r="DAL208" i="16"/>
  <c r="DAK208" i="16"/>
  <c r="DAJ208" i="16"/>
  <c r="DAI208" i="16"/>
  <c r="DAH208" i="16"/>
  <c r="DAG208" i="16"/>
  <c r="DAF208" i="16"/>
  <c r="DAE208" i="16"/>
  <c r="DAD208" i="16"/>
  <c r="DAC208" i="16"/>
  <c r="DAB208" i="16"/>
  <c r="DAA208" i="16"/>
  <c r="CZZ208" i="16"/>
  <c r="CZY208" i="16"/>
  <c r="CZX208" i="16"/>
  <c r="CZW208" i="16"/>
  <c r="CZV208" i="16"/>
  <c r="CZU208" i="16"/>
  <c r="CZT208" i="16"/>
  <c r="CZS208" i="16"/>
  <c r="CZR208" i="16"/>
  <c r="CZQ208" i="16"/>
  <c r="CZP208" i="16"/>
  <c r="CZO208" i="16"/>
  <c r="CZN208" i="16"/>
  <c r="CZM208" i="16"/>
  <c r="CZL208" i="16"/>
  <c r="CZK208" i="16"/>
  <c r="CZJ208" i="16"/>
  <c r="CZI208" i="16"/>
  <c r="CZH208" i="16"/>
  <c r="CZG208" i="16"/>
  <c r="CZF208" i="16"/>
  <c r="CZE208" i="16"/>
  <c r="CZD208" i="16"/>
  <c r="CZC208" i="16"/>
  <c r="CZB208" i="16"/>
  <c r="CZA208" i="16"/>
  <c r="CYZ208" i="16"/>
  <c r="CYY208" i="16"/>
  <c r="CYX208" i="16"/>
  <c r="CYW208" i="16"/>
  <c r="CYV208" i="16"/>
  <c r="CYU208" i="16"/>
  <c r="CYT208" i="16"/>
  <c r="CYS208" i="16"/>
  <c r="CYR208" i="16"/>
  <c r="CYQ208" i="16"/>
  <c r="CYP208" i="16"/>
  <c r="CYO208" i="16"/>
  <c r="CYN208" i="16"/>
  <c r="CYM208" i="16"/>
  <c r="CYL208" i="16"/>
  <c r="CYK208" i="16"/>
  <c r="CYJ208" i="16"/>
  <c r="CYI208" i="16"/>
  <c r="CYH208" i="16"/>
  <c r="CYG208" i="16"/>
  <c r="CYF208" i="16"/>
  <c r="CYE208" i="16"/>
  <c r="CYD208" i="16"/>
  <c r="CYC208" i="16"/>
  <c r="CYB208" i="16"/>
  <c r="CYA208" i="16"/>
  <c r="CXZ208" i="16"/>
  <c r="CXY208" i="16"/>
  <c r="CXX208" i="16"/>
  <c r="CXW208" i="16"/>
  <c r="CXV208" i="16"/>
  <c r="CXU208" i="16"/>
  <c r="CXT208" i="16"/>
  <c r="CXS208" i="16"/>
  <c r="CXR208" i="16"/>
  <c r="CXQ208" i="16"/>
  <c r="CXP208" i="16"/>
  <c r="CXO208" i="16"/>
  <c r="CXN208" i="16"/>
  <c r="CXM208" i="16"/>
  <c r="CXL208" i="16"/>
  <c r="CXK208" i="16"/>
  <c r="CXJ208" i="16"/>
  <c r="CXI208" i="16"/>
  <c r="CXH208" i="16"/>
  <c r="CXG208" i="16"/>
  <c r="CXF208" i="16"/>
  <c r="CXE208" i="16"/>
  <c r="CXD208" i="16"/>
  <c r="CXC208" i="16"/>
  <c r="CXB208" i="16"/>
  <c r="CXA208" i="16"/>
  <c r="CWZ208" i="16"/>
  <c r="CWY208" i="16"/>
  <c r="CWX208" i="16"/>
  <c r="CWW208" i="16"/>
  <c r="CWV208" i="16"/>
  <c r="CWU208" i="16"/>
  <c r="CWT208" i="16"/>
  <c r="CWS208" i="16"/>
  <c r="CWR208" i="16"/>
  <c r="CWQ208" i="16"/>
  <c r="CWP208" i="16"/>
  <c r="CWO208" i="16"/>
  <c r="CWN208" i="16"/>
  <c r="CWM208" i="16"/>
  <c r="CWL208" i="16"/>
  <c r="CWK208" i="16"/>
  <c r="CWJ208" i="16"/>
  <c r="CWI208" i="16"/>
  <c r="CWH208" i="16"/>
  <c r="CWG208" i="16"/>
  <c r="CWF208" i="16"/>
  <c r="CWE208" i="16"/>
  <c r="CWD208" i="16"/>
  <c r="CWC208" i="16"/>
  <c r="CWB208" i="16"/>
  <c r="CWA208" i="16"/>
  <c r="CVZ208" i="16"/>
  <c r="CVY208" i="16"/>
  <c r="CVX208" i="16"/>
  <c r="CVW208" i="16"/>
  <c r="CVV208" i="16"/>
  <c r="CVU208" i="16"/>
  <c r="CVT208" i="16"/>
  <c r="CVS208" i="16"/>
  <c r="CVR208" i="16"/>
  <c r="CVQ208" i="16"/>
  <c r="CVP208" i="16"/>
  <c r="CVO208" i="16"/>
  <c r="CVN208" i="16"/>
  <c r="CVM208" i="16"/>
  <c r="CVL208" i="16"/>
  <c r="CVK208" i="16"/>
  <c r="CVJ208" i="16"/>
  <c r="CVI208" i="16"/>
  <c r="CVH208" i="16"/>
  <c r="CVG208" i="16"/>
  <c r="CVF208" i="16"/>
  <c r="CVE208" i="16"/>
  <c r="CVD208" i="16"/>
  <c r="CVC208" i="16"/>
  <c r="CVB208" i="16"/>
  <c r="CVA208" i="16"/>
  <c r="CUZ208" i="16"/>
  <c r="CUY208" i="16"/>
  <c r="CUX208" i="16"/>
  <c r="CUW208" i="16"/>
  <c r="CUV208" i="16"/>
  <c r="CUU208" i="16"/>
  <c r="CUT208" i="16"/>
  <c r="CUS208" i="16"/>
  <c r="CUR208" i="16"/>
  <c r="CUQ208" i="16"/>
  <c r="CUP208" i="16"/>
  <c r="CUO208" i="16"/>
  <c r="CUN208" i="16"/>
  <c r="CUM208" i="16"/>
  <c r="CUL208" i="16"/>
  <c r="CUK208" i="16"/>
  <c r="CUJ208" i="16"/>
  <c r="CUI208" i="16"/>
  <c r="CUH208" i="16"/>
  <c r="CUG208" i="16"/>
  <c r="CUF208" i="16"/>
  <c r="CUE208" i="16"/>
  <c r="CUD208" i="16"/>
  <c r="CUC208" i="16"/>
  <c r="CUB208" i="16"/>
  <c r="CUA208" i="16"/>
  <c r="CTZ208" i="16"/>
  <c r="CTY208" i="16"/>
  <c r="CTX208" i="16"/>
  <c r="CTW208" i="16"/>
  <c r="CTV208" i="16"/>
  <c r="CTU208" i="16"/>
  <c r="CTT208" i="16"/>
  <c r="CTS208" i="16"/>
  <c r="CTR208" i="16"/>
  <c r="CTQ208" i="16"/>
  <c r="CTP208" i="16"/>
  <c r="CTO208" i="16"/>
  <c r="CTN208" i="16"/>
  <c r="CTM208" i="16"/>
  <c r="CTL208" i="16"/>
  <c r="CTK208" i="16"/>
  <c r="CTJ208" i="16"/>
  <c r="CTI208" i="16"/>
  <c r="CTH208" i="16"/>
  <c r="CTG208" i="16"/>
  <c r="CTF208" i="16"/>
  <c r="CTE208" i="16"/>
  <c r="CTD208" i="16"/>
  <c r="CTC208" i="16"/>
  <c r="CTB208" i="16"/>
  <c r="CTA208" i="16"/>
  <c r="CSZ208" i="16"/>
  <c r="CSY208" i="16"/>
  <c r="CSX208" i="16"/>
  <c r="CSW208" i="16"/>
  <c r="CSV208" i="16"/>
  <c r="CSU208" i="16"/>
  <c r="CST208" i="16"/>
  <c r="CSS208" i="16"/>
  <c r="CSR208" i="16"/>
  <c r="CSQ208" i="16"/>
  <c r="CSP208" i="16"/>
  <c r="CSO208" i="16"/>
  <c r="CSN208" i="16"/>
  <c r="CSM208" i="16"/>
  <c r="CSL208" i="16"/>
  <c r="CSK208" i="16"/>
  <c r="CSJ208" i="16"/>
  <c r="CSI208" i="16"/>
  <c r="CSH208" i="16"/>
  <c r="CSG208" i="16"/>
  <c r="CSF208" i="16"/>
  <c r="CSE208" i="16"/>
  <c r="CSD208" i="16"/>
  <c r="CSC208" i="16"/>
  <c r="CSB208" i="16"/>
  <c r="CSA208" i="16"/>
  <c r="CRZ208" i="16"/>
  <c r="CRY208" i="16"/>
  <c r="CRX208" i="16"/>
  <c r="CRW208" i="16"/>
  <c r="CRV208" i="16"/>
  <c r="CRU208" i="16"/>
  <c r="CRT208" i="16"/>
  <c r="CRS208" i="16"/>
  <c r="CRR208" i="16"/>
  <c r="CRQ208" i="16"/>
  <c r="CRP208" i="16"/>
  <c r="CRO208" i="16"/>
  <c r="CRN208" i="16"/>
  <c r="CRM208" i="16"/>
  <c r="CRL208" i="16"/>
  <c r="CRK208" i="16"/>
  <c r="CRJ208" i="16"/>
  <c r="CRI208" i="16"/>
  <c r="CRH208" i="16"/>
  <c r="CRG208" i="16"/>
  <c r="CRF208" i="16"/>
  <c r="CRE208" i="16"/>
  <c r="CRD208" i="16"/>
  <c r="CRC208" i="16"/>
  <c r="CRB208" i="16"/>
  <c r="CRA208" i="16"/>
  <c r="CQZ208" i="16"/>
  <c r="CQY208" i="16"/>
  <c r="CQX208" i="16"/>
  <c r="CQW208" i="16"/>
  <c r="CQV208" i="16"/>
  <c r="CQU208" i="16"/>
  <c r="CQT208" i="16"/>
  <c r="CQS208" i="16"/>
  <c r="CQR208" i="16"/>
  <c r="CQQ208" i="16"/>
  <c r="CQP208" i="16"/>
  <c r="CQO208" i="16"/>
  <c r="CQN208" i="16"/>
  <c r="CQM208" i="16"/>
  <c r="CQL208" i="16"/>
  <c r="CQK208" i="16"/>
  <c r="CQJ208" i="16"/>
  <c r="CQI208" i="16"/>
  <c r="CQH208" i="16"/>
  <c r="CQG208" i="16"/>
  <c r="CQF208" i="16"/>
  <c r="CQE208" i="16"/>
  <c r="CQD208" i="16"/>
  <c r="CQC208" i="16"/>
  <c r="CQB208" i="16"/>
  <c r="CQA208" i="16"/>
  <c r="CPZ208" i="16"/>
  <c r="CPY208" i="16"/>
  <c r="CPX208" i="16"/>
  <c r="CPW208" i="16"/>
  <c r="CPV208" i="16"/>
  <c r="CPU208" i="16"/>
  <c r="CPT208" i="16"/>
  <c r="CPS208" i="16"/>
  <c r="CPR208" i="16"/>
  <c r="CPQ208" i="16"/>
  <c r="CPP208" i="16"/>
  <c r="CPO208" i="16"/>
  <c r="CPN208" i="16"/>
  <c r="CPM208" i="16"/>
  <c r="CPL208" i="16"/>
  <c r="CPK208" i="16"/>
  <c r="CPJ208" i="16"/>
  <c r="CPI208" i="16"/>
  <c r="CPH208" i="16"/>
  <c r="CPG208" i="16"/>
  <c r="CPF208" i="16"/>
  <c r="CPE208" i="16"/>
  <c r="CPD208" i="16"/>
  <c r="CPC208" i="16"/>
  <c r="CPB208" i="16"/>
  <c r="CPA208" i="16"/>
  <c r="COZ208" i="16"/>
  <c r="COY208" i="16"/>
  <c r="COX208" i="16"/>
  <c r="COW208" i="16"/>
  <c r="COV208" i="16"/>
  <c r="COU208" i="16"/>
  <c r="COT208" i="16"/>
  <c r="COS208" i="16"/>
  <c r="COR208" i="16"/>
  <c r="COQ208" i="16"/>
  <c r="COP208" i="16"/>
  <c r="COO208" i="16"/>
  <c r="CON208" i="16"/>
  <c r="COM208" i="16"/>
  <c r="COL208" i="16"/>
  <c r="COK208" i="16"/>
  <c r="COJ208" i="16"/>
  <c r="COI208" i="16"/>
  <c r="COH208" i="16"/>
  <c r="COG208" i="16"/>
  <c r="COF208" i="16"/>
  <c r="COE208" i="16"/>
  <c r="COD208" i="16"/>
  <c r="COC208" i="16"/>
  <c r="COB208" i="16"/>
  <c r="COA208" i="16"/>
  <c r="CNZ208" i="16"/>
  <c r="CNY208" i="16"/>
  <c r="CNX208" i="16"/>
  <c r="CNW208" i="16"/>
  <c r="CNV208" i="16"/>
  <c r="CNU208" i="16"/>
  <c r="CNT208" i="16"/>
  <c r="CNS208" i="16"/>
  <c r="CNR208" i="16"/>
  <c r="CNQ208" i="16"/>
  <c r="CNP208" i="16"/>
  <c r="CNO208" i="16"/>
  <c r="CNN208" i="16"/>
  <c r="CNM208" i="16"/>
  <c r="CNL208" i="16"/>
  <c r="CNK208" i="16"/>
  <c r="CNJ208" i="16"/>
  <c r="CNI208" i="16"/>
  <c r="CNH208" i="16"/>
  <c r="CNG208" i="16"/>
  <c r="CNF208" i="16"/>
  <c r="CNE208" i="16"/>
  <c r="CND208" i="16"/>
  <c r="CNC208" i="16"/>
  <c r="CNB208" i="16"/>
  <c r="CNA208" i="16"/>
  <c r="CMZ208" i="16"/>
  <c r="CMY208" i="16"/>
  <c r="CMX208" i="16"/>
  <c r="CMW208" i="16"/>
  <c r="CMV208" i="16"/>
  <c r="CMU208" i="16"/>
  <c r="CMT208" i="16"/>
  <c r="CMS208" i="16"/>
  <c r="CMR208" i="16"/>
  <c r="CMQ208" i="16"/>
  <c r="CMP208" i="16"/>
  <c r="CMO208" i="16"/>
  <c r="CMN208" i="16"/>
  <c r="CMM208" i="16"/>
  <c r="CML208" i="16"/>
  <c r="CMK208" i="16"/>
  <c r="CMJ208" i="16"/>
  <c r="CMI208" i="16"/>
  <c r="CMH208" i="16"/>
  <c r="CMG208" i="16"/>
  <c r="CMF208" i="16"/>
  <c r="CME208" i="16"/>
  <c r="CMD208" i="16"/>
  <c r="CMC208" i="16"/>
  <c r="CMB208" i="16"/>
  <c r="CMA208" i="16"/>
  <c r="CLZ208" i="16"/>
  <c r="CLY208" i="16"/>
  <c r="CLX208" i="16"/>
  <c r="CLW208" i="16"/>
  <c r="CLV208" i="16"/>
  <c r="CLU208" i="16"/>
  <c r="CLT208" i="16"/>
  <c r="CLS208" i="16"/>
  <c r="CLR208" i="16"/>
  <c r="CLQ208" i="16"/>
  <c r="CLP208" i="16"/>
  <c r="CLO208" i="16"/>
  <c r="CLN208" i="16"/>
  <c r="CLM208" i="16"/>
  <c r="CLL208" i="16"/>
  <c r="CLK208" i="16"/>
  <c r="CLJ208" i="16"/>
  <c r="CLI208" i="16"/>
  <c r="CLH208" i="16"/>
  <c r="CLG208" i="16"/>
  <c r="CLF208" i="16"/>
  <c r="CLE208" i="16"/>
  <c r="CLD208" i="16"/>
  <c r="CLC208" i="16"/>
  <c r="CLB208" i="16"/>
  <c r="CLA208" i="16"/>
  <c r="CKZ208" i="16"/>
  <c r="CKY208" i="16"/>
  <c r="CKX208" i="16"/>
  <c r="CKW208" i="16"/>
  <c r="CKV208" i="16"/>
  <c r="CKU208" i="16"/>
  <c r="CKT208" i="16"/>
  <c r="CKS208" i="16"/>
  <c r="CKR208" i="16"/>
  <c r="CKQ208" i="16"/>
  <c r="CKP208" i="16"/>
  <c r="CKO208" i="16"/>
  <c r="CKN208" i="16"/>
  <c r="CKM208" i="16"/>
  <c r="CKL208" i="16"/>
  <c r="CKK208" i="16"/>
  <c r="CKJ208" i="16"/>
  <c r="CKI208" i="16"/>
  <c r="CKH208" i="16"/>
  <c r="CKG208" i="16"/>
  <c r="CKF208" i="16"/>
  <c r="CKE208" i="16"/>
  <c r="CKD208" i="16"/>
  <c r="CKC208" i="16"/>
  <c r="CKB208" i="16"/>
  <c r="CKA208" i="16"/>
  <c r="CJZ208" i="16"/>
  <c r="CJY208" i="16"/>
  <c r="CJX208" i="16"/>
  <c r="CJW208" i="16"/>
  <c r="CJV208" i="16"/>
  <c r="CJU208" i="16"/>
  <c r="CJT208" i="16"/>
  <c r="CJS208" i="16"/>
  <c r="CJR208" i="16"/>
  <c r="CJQ208" i="16"/>
  <c r="CJP208" i="16"/>
  <c r="CJO208" i="16"/>
  <c r="CJN208" i="16"/>
  <c r="CJM208" i="16"/>
  <c r="CJL208" i="16"/>
  <c r="CJK208" i="16"/>
  <c r="CJJ208" i="16"/>
  <c r="CJI208" i="16"/>
  <c r="CJH208" i="16"/>
  <c r="CJG208" i="16"/>
  <c r="CJF208" i="16"/>
  <c r="CJE208" i="16"/>
  <c r="CJD208" i="16"/>
  <c r="CJC208" i="16"/>
  <c r="CJB208" i="16"/>
  <c r="CJA208" i="16"/>
  <c r="CIZ208" i="16"/>
  <c r="CIY208" i="16"/>
  <c r="CIX208" i="16"/>
  <c r="CIW208" i="16"/>
  <c r="CIV208" i="16"/>
  <c r="CIU208" i="16"/>
  <c r="CIT208" i="16"/>
  <c r="CIS208" i="16"/>
  <c r="CIR208" i="16"/>
  <c r="CIQ208" i="16"/>
  <c r="CIP208" i="16"/>
  <c r="CIO208" i="16"/>
  <c r="CIN208" i="16"/>
  <c r="CIM208" i="16"/>
  <c r="CIL208" i="16"/>
  <c r="CIK208" i="16"/>
  <c r="CIJ208" i="16"/>
  <c r="CII208" i="16"/>
  <c r="CIH208" i="16"/>
  <c r="CIG208" i="16"/>
  <c r="CIF208" i="16"/>
  <c r="CIE208" i="16"/>
  <c r="CID208" i="16"/>
  <c r="CIC208" i="16"/>
  <c r="CIB208" i="16"/>
  <c r="CIA208" i="16"/>
  <c r="CHZ208" i="16"/>
  <c r="CHY208" i="16"/>
  <c r="CHX208" i="16"/>
  <c r="CHW208" i="16"/>
  <c r="CHV208" i="16"/>
  <c r="CHU208" i="16"/>
  <c r="CHT208" i="16"/>
  <c r="CHS208" i="16"/>
  <c r="CHR208" i="16"/>
  <c r="CHQ208" i="16"/>
  <c r="CHP208" i="16"/>
  <c r="CHO208" i="16"/>
  <c r="CHN208" i="16"/>
  <c r="CHM208" i="16"/>
  <c r="CHL208" i="16"/>
  <c r="CHK208" i="16"/>
  <c r="CHJ208" i="16"/>
  <c r="CHI208" i="16"/>
  <c r="CHH208" i="16"/>
  <c r="CHG208" i="16"/>
  <c r="CHF208" i="16"/>
  <c r="CHE208" i="16"/>
  <c r="CHD208" i="16"/>
  <c r="CHC208" i="16"/>
  <c r="CHB208" i="16"/>
  <c r="CHA208" i="16"/>
  <c r="CGZ208" i="16"/>
  <c r="CGY208" i="16"/>
  <c r="CGX208" i="16"/>
  <c r="CGW208" i="16"/>
  <c r="CGV208" i="16"/>
  <c r="CGU208" i="16"/>
  <c r="CGT208" i="16"/>
  <c r="CGS208" i="16"/>
  <c r="CGR208" i="16"/>
  <c r="CGQ208" i="16"/>
  <c r="CGP208" i="16"/>
  <c r="CGO208" i="16"/>
  <c r="CGN208" i="16"/>
  <c r="CGM208" i="16"/>
  <c r="CGL208" i="16"/>
  <c r="CGK208" i="16"/>
  <c r="CGJ208" i="16"/>
  <c r="CGI208" i="16"/>
  <c r="CGH208" i="16"/>
  <c r="CGG208" i="16"/>
  <c r="CGF208" i="16"/>
  <c r="CGE208" i="16"/>
  <c r="CGD208" i="16"/>
  <c r="CGC208" i="16"/>
  <c r="CGB208" i="16"/>
  <c r="CGA208" i="16"/>
  <c r="CFZ208" i="16"/>
  <c r="CFY208" i="16"/>
  <c r="CFX208" i="16"/>
  <c r="CFW208" i="16"/>
  <c r="CFV208" i="16"/>
  <c r="CFU208" i="16"/>
  <c r="CFT208" i="16"/>
  <c r="CFS208" i="16"/>
  <c r="CFR208" i="16"/>
  <c r="CFQ208" i="16"/>
  <c r="CFP208" i="16"/>
  <c r="CFO208" i="16"/>
  <c r="CFN208" i="16"/>
  <c r="CFM208" i="16"/>
  <c r="CFL208" i="16"/>
  <c r="CFK208" i="16"/>
  <c r="CFJ208" i="16"/>
  <c r="CFI208" i="16"/>
  <c r="CFH208" i="16"/>
  <c r="CFG208" i="16"/>
  <c r="CFF208" i="16"/>
  <c r="CFE208" i="16"/>
  <c r="CFD208" i="16"/>
  <c r="CFC208" i="16"/>
  <c r="CFB208" i="16"/>
  <c r="CFA208" i="16"/>
  <c r="CEZ208" i="16"/>
  <c r="CEY208" i="16"/>
  <c r="CEX208" i="16"/>
  <c r="CEW208" i="16"/>
  <c r="CEV208" i="16"/>
  <c r="CEU208" i="16"/>
  <c r="CET208" i="16"/>
  <c r="CES208" i="16"/>
  <c r="CER208" i="16"/>
  <c r="CEQ208" i="16"/>
  <c r="CEP208" i="16"/>
  <c r="CEO208" i="16"/>
  <c r="CEN208" i="16"/>
  <c r="CEM208" i="16"/>
  <c r="CEL208" i="16"/>
  <c r="CEK208" i="16"/>
  <c r="CEJ208" i="16"/>
  <c r="CEI208" i="16"/>
  <c r="CEH208" i="16"/>
  <c r="CEG208" i="16"/>
  <c r="CEF208" i="16"/>
  <c r="CEE208" i="16"/>
  <c r="CED208" i="16"/>
  <c r="CEC208" i="16"/>
  <c r="CEB208" i="16"/>
  <c r="CEA208" i="16"/>
  <c r="CDZ208" i="16"/>
  <c r="CDY208" i="16"/>
  <c r="CDX208" i="16"/>
  <c r="CDW208" i="16"/>
  <c r="CDV208" i="16"/>
  <c r="CDU208" i="16"/>
  <c r="CDT208" i="16"/>
  <c r="CDS208" i="16"/>
  <c r="CDR208" i="16"/>
  <c r="CDQ208" i="16"/>
  <c r="CDP208" i="16"/>
  <c r="CDO208" i="16"/>
  <c r="CDN208" i="16"/>
  <c r="CDM208" i="16"/>
  <c r="CDL208" i="16"/>
  <c r="CDK208" i="16"/>
  <c r="CDJ208" i="16"/>
  <c r="CDI208" i="16"/>
  <c r="CDH208" i="16"/>
  <c r="CDG208" i="16"/>
  <c r="CDF208" i="16"/>
  <c r="CDE208" i="16"/>
  <c r="CDD208" i="16"/>
  <c r="CDC208" i="16"/>
  <c r="CDB208" i="16"/>
  <c r="CDA208" i="16"/>
  <c r="CCZ208" i="16"/>
  <c r="CCY208" i="16"/>
  <c r="CCX208" i="16"/>
  <c r="CCW208" i="16"/>
  <c r="CCV208" i="16"/>
  <c r="CCU208" i="16"/>
  <c r="CCT208" i="16"/>
  <c r="CCS208" i="16"/>
  <c r="CCR208" i="16"/>
  <c r="CCQ208" i="16"/>
  <c r="CCP208" i="16"/>
  <c r="CCO208" i="16"/>
  <c r="CCN208" i="16"/>
  <c r="CCM208" i="16"/>
  <c r="CCL208" i="16"/>
  <c r="CCK208" i="16"/>
  <c r="CCJ208" i="16"/>
  <c r="CCI208" i="16"/>
  <c r="CCH208" i="16"/>
  <c r="CCG208" i="16"/>
  <c r="CCF208" i="16"/>
  <c r="CCE208" i="16"/>
  <c r="CCD208" i="16"/>
  <c r="CCC208" i="16"/>
  <c r="CCB208" i="16"/>
  <c r="CCA208" i="16"/>
  <c r="CBZ208" i="16"/>
  <c r="CBY208" i="16"/>
  <c r="CBX208" i="16"/>
  <c r="CBW208" i="16"/>
  <c r="CBV208" i="16"/>
  <c r="CBU208" i="16"/>
  <c r="CBT208" i="16"/>
  <c r="CBS208" i="16"/>
  <c r="CBR208" i="16"/>
  <c r="CBQ208" i="16"/>
  <c r="CBP208" i="16"/>
  <c r="CBO208" i="16"/>
  <c r="CBN208" i="16"/>
  <c r="CBM208" i="16"/>
  <c r="CBL208" i="16"/>
  <c r="CBK208" i="16"/>
  <c r="CBJ208" i="16"/>
  <c r="CBI208" i="16"/>
  <c r="CBH208" i="16"/>
  <c r="CBG208" i="16"/>
  <c r="CBF208" i="16"/>
  <c r="CBE208" i="16"/>
  <c r="CBD208" i="16"/>
  <c r="CBC208" i="16"/>
  <c r="CBB208" i="16"/>
  <c r="CBA208" i="16"/>
  <c r="CAZ208" i="16"/>
  <c r="CAY208" i="16"/>
  <c r="CAX208" i="16"/>
  <c r="CAW208" i="16"/>
  <c r="CAV208" i="16"/>
  <c r="CAU208" i="16"/>
  <c r="CAT208" i="16"/>
  <c r="CAS208" i="16"/>
  <c r="CAR208" i="16"/>
  <c r="CAQ208" i="16"/>
  <c r="CAP208" i="16"/>
  <c r="CAO208" i="16"/>
  <c r="CAN208" i="16"/>
  <c r="CAM208" i="16"/>
  <c r="CAL208" i="16"/>
  <c r="CAK208" i="16"/>
  <c r="CAJ208" i="16"/>
  <c r="CAI208" i="16"/>
  <c r="CAH208" i="16"/>
  <c r="CAG208" i="16"/>
  <c r="CAF208" i="16"/>
  <c r="CAE208" i="16"/>
  <c r="CAD208" i="16"/>
  <c r="CAC208" i="16"/>
  <c r="CAB208" i="16"/>
  <c r="CAA208" i="16"/>
  <c r="BZZ208" i="16"/>
  <c r="BZY208" i="16"/>
  <c r="BZX208" i="16"/>
  <c r="BZW208" i="16"/>
  <c r="BZV208" i="16"/>
  <c r="BZU208" i="16"/>
  <c r="BZT208" i="16"/>
  <c r="BZS208" i="16"/>
  <c r="BZR208" i="16"/>
  <c r="BZQ208" i="16"/>
  <c r="BZP208" i="16"/>
  <c r="BZO208" i="16"/>
  <c r="BZN208" i="16"/>
  <c r="BZM208" i="16"/>
  <c r="BZL208" i="16"/>
  <c r="BZK208" i="16"/>
  <c r="BZJ208" i="16"/>
  <c r="BZI208" i="16"/>
  <c r="BZH208" i="16"/>
  <c r="BZG208" i="16"/>
  <c r="BZF208" i="16"/>
  <c r="BZE208" i="16"/>
  <c r="BZD208" i="16"/>
  <c r="BZC208" i="16"/>
  <c r="BZB208" i="16"/>
  <c r="BZA208" i="16"/>
  <c r="BYZ208" i="16"/>
  <c r="BYY208" i="16"/>
  <c r="BYX208" i="16"/>
  <c r="BYW208" i="16"/>
  <c r="BYV208" i="16"/>
  <c r="BYU208" i="16"/>
  <c r="BYT208" i="16"/>
  <c r="BYS208" i="16"/>
  <c r="BYR208" i="16"/>
  <c r="BYQ208" i="16"/>
  <c r="BYP208" i="16"/>
  <c r="BYO208" i="16"/>
  <c r="BYN208" i="16"/>
  <c r="BYM208" i="16"/>
  <c r="BYL208" i="16"/>
  <c r="BYK208" i="16"/>
  <c r="BYJ208" i="16"/>
  <c r="BYI208" i="16"/>
  <c r="BYH208" i="16"/>
  <c r="BYG208" i="16"/>
  <c r="BYF208" i="16"/>
  <c r="BYE208" i="16"/>
  <c r="BYD208" i="16"/>
  <c r="BYC208" i="16"/>
  <c r="BYB208" i="16"/>
  <c r="BYA208" i="16"/>
  <c r="BXZ208" i="16"/>
  <c r="BXY208" i="16"/>
  <c r="BXX208" i="16"/>
  <c r="BXW208" i="16"/>
  <c r="BXV208" i="16"/>
  <c r="BXU208" i="16"/>
  <c r="BXT208" i="16"/>
  <c r="BXS208" i="16"/>
  <c r="BXR208" i="16"/>
  <c r="BXQ208" i="16"/>
  <c r="BXP208" i="16"/>
  <c r="BXO208" i="16"/>
  <c r="BXN208" i="16"/>
  <c r="BXM208" i="16"/>
  <c r="BXL208" i="16"/>
  <c r="BXK208" i="16"/>
  <c r="BXJ208" i="16"/>
  <c r="BXI208" i="16"/>
  <c r="BXH208" i="16"/>
  <c r="BXG208" i="16"/>
  <c r="BXF208" i="16"/>
  <c r="BXE208" i="16"/>
  <c r="BXD208" i="16"/>
  <c r="BXC208" i="16"/>
  <c r="BXB208" i="16"/>
  <c r="BXA208" i="16"/>
  <c r="BWZ208" i="16"/>
  <c r="BWY208" i="16"/>
  <c r="BWX208" i="16"/>
  <c r="BWW208" i="16"/>
  <c r="BWV208" i="16"/>
  <c r="BWU208" i="16"/>
  <c r="BWT208" i="16"/>
  <c r="BWS208" i="16"/>
  <c r="BWR208" i="16"/>
  <c r="BWQ208" i="16"/>
  <c r="BWP208" i="16"/>
  <c r="BWO208" i="16"/>
  <c r="BWN208" i="16"/>
  <c r="BWM208" i="16"/>
  <c r="BWL208" i="16"/>
  <c r="BWK208" i="16"/>
  <c r="BWJ208" i="16"/>
  <c r="BWI208" i="16"/>
  <c r="BWH208" i="16"/>
  <c r="BWG208" i="16"/>
  <c r="BWF208" i="16"/>
  <c r="BWE208" i="16"/>
  <c r="BWD208" i="16"/>
  <c r="BWC208" i="16"/>
  <c r="BWB208" i="16"/>
  <c r="BWA208" i="16"/>
  <c r="BVZ208" i="16"/>
  <c r="BVY208" i="16"/>
  <c r="BVX208" i="16"/>
  <c r="BVW208" i="16"/>
  <c r="BVV208" i="16"/>
  <c r="BVU208" i="16"/>
  <c r="BVT208" i="16"/>
  <c r="BVS208" i="16"/>
  <c r="BVR208" i="16"/>
  <c r="BVQ208" i="16"/>
  <c r="BVP208" i="16"/>
  <c r="BVO208" i="16"/>
  <c r="BVN208" i="16"/>
  <c r="BVM208" i="16"/>
  <c r="BVL208" i="16"/>
  <c r="BVK208" i="16"/>
  <c r="BVJ208" i="16"/>
  <c r="BVI208" i="16"/>
  <c r="BVH208" i="16"/>
  <c r="BVG208" i="16"/>
  <c r="BVF208" i="16"/>
  <c r="BVE208" i="16"/>
  <c r="BVD208" i="16"/>
  <c r="BVC208" i="16"/>
  <c r="BVB208" i="16"/>
  <c r="BVA208" i="16"/>
  <c r="BUZ208" i="16"/>
  <c r="BUY208" i="16"/>
  <c r="BUX208" i="16"/>
  <c r="BUW208" i="16"/>
  <c r="BUV208" i="16"/>
  <c r="BUU208" i="16"/>
  <c r="BUT208" i="16"/>
  <c r="BUS208" i="16"/>
  <c r="BUR208" i="16"/>
  <c r="BUQ208" i="16"/>
  <c r="BUP208" i="16"/>
  <c r="BUO208" i="16"/>
  <c r="BUN208" i="16"/>
  <c r="BUM208" i="16"/>
  <c r="BUL208" i="16"/>
  <c r="BUK208" i="16"/>
  <c r="BUJ208" i="16"/>
  <c r="BUI208" i="16"/>
  <c r="BUH208" i="16"/>
  <c r="BUG208" i="16"/>
  <c r="BUF208" i="16"/>
  <c r="BUE208" i="16"/>
  <c r="BUD208" i="16"/>
  <c r="BUC208" i="16"/>
  <c r="BUB208" i="16"/>
  <c r="BUA208" i="16"/>
  <c r="BTZ208" i="16"/>
  <c r="BTY208" i="16"/>
  <c r="BTX208" i="16"/>
  <c r="BTW208" i="16"/>
  <c r="BTV208" i="16"/>
  <c r="BTU208" i="16"/>
  <c r="BTT208" i="16"/>
  <c r="BTS208" i="16"/>
  <c r="BTR208" i="16"/>
  <c r="BTQ208" i="16"/>
  <c r="BTP208" i="16"/>
  <c r="BTO208" i="16"/>
  <c r="BTN208" i="16"/>
  <c r="BTM208" i="16"/>
  <c r="BTL208" i="16"/>
  <c r="BTK208" i="16"/>
  <c r="BTJ208" i="16"/>
  <c r="BTI208" i="16"/>
  <c r="BTH208" i="16"/>
  <c r="BTG208" i="16"/>
  <c r="BTF208" i="16"/>
  <c r="BTE208" i="16"/>
  <c r="BTD208" i="16"/>
  <c r="BTC208" i="16"/>
  <c r="BTB208" i="16"/>
  <c r="BTA208" i="16"/>
  <c r="BSZ208" i="16"/>
  <c r="BSY208" i="16"/>
  <c r="BSX208" i="16"/>
  <c r="BSW208" i="16"/>
  <c r="BSV208" i="16"/>
  <c r="BSU208" i="16"/>
  <c r="BST208" i="16"/>
  <c r="BSS208" i="16"/>
  <c r="BSR208" i="16"/>
  <c r="BSQ208" i="16"/>
  <c r="BSP208" i="16"/>
  <c r="BSO208" i="16"/>
  <c r="BSN208" i="16"/>
  <c r="BSM208" i="16"/>
  <c r="BSL208" i="16"/>
  <c r="BSK208" i="16"/>
  <c r="BSJ208" i="16"/>
  <c r="BSI208" i="16"/>
  <c r="BSH208" i="16"/>
  <c r="BSG208" i="16"/>
  <c r="BSF208" i="16"/>
  <c r="BSE208" i="16"/>
  <c r="BSD208" i="16"/>
  <c r="BSC208" i="16"/>
  <c r="BSB208" i="16"/>
  <c r="BSA208" i="16"/>
  <c r="BRZ208" i="16"/>
  <c r="BRY208" i="16"/>
  <c r="BRX208" i="16"/>
  <c r="BRW208" i="16"/>
  <c r="BRV208" i="16"/>
  <c r="BRU208" i="16"/>
  <c r="BRT208" i="16"/>
  <c r="BRS208" i="16"/>
  <c r="BRR208" i="16"/>
  <c r="BRQ208" i="16"/>
  <c r="BRP208" i="16"/>
  <c r="BRO208" i="16"/>
  <c r="BRN208" i="16"/>
  <c r="BRM208" i="16"/>
  <c r="BRL208" i="16"/>
  <c r="BRK208" i="16"/>
  <c r="BRJ208" i="16"/>
  <c r="BRI208" i="16"/>
  <c r="BRH208" i="16"/>
  <c r="BRG208" i="16"/>
  <c r="BRF208" i="16"/>
  <c r="BRE208" i="16"/>
  <c r="BRD208" i="16"/>
  <c r="BRC208" i="16"/>
  <c r="BRB208" i="16"/>
  <c r="BRA208" i="16"/>
  <c r="BQZ208" i="16"/>
  <c r="BQY208" i="16"/>
  <c r="BQX208" i="16"/>
  <c r="BQW208" i="16"/>
  <c r="BQV208" i="16"/>
  <c r="BQU208" i="16"/>
  <c r="BQT208" i="16"/>
  <c r="BQS208" i="16"/>
  <c r="BQR208" i="16"/>
  <c r="BQQ208" i="16"/>
  <c r="BQP208" i="16"/>
  <c r="BQO208" i="16"/>
  <c r="BQN208" i="16"/>
  <c r="BQM208" i="16"/>
  <c r="BQL208" i="16"/>
  <c r="BQK208" i="16"/>
  <c r="BQJ208" i="16"/>
  <c r="BQI208" i="16"/>
  <c r="BQH208" i="16"/>
  <c r="BQG208" i="16"/>
  <c r="BQF208" i="16"/>
  <c r="BQE208" i="16"/>
  <c r="BQD208" i="16"/>
  <c r="BQC208" i="16"/>
  <c r="BQB208" i="16"/>
  <c r="BQA208" i="16"/>
  <c r="BPZ208" i="16"/>
  <c r="BPY208" i="16"/>
  <c r="BPX208" i="16"/>
  <c r="BPW208" i="16"/>
  <c r="BPV208" i="16"/>
  <c r="BPU208" i="16"/>
  <c r="BPT208" i="16"/>
  <c r="BPS208" i="16"/>
  <c r="BPR208" i="16"/>
  <c r="BPQ208" i="16"/>
  <c r="BPP208" i="16"/>
  <c r="BPO208" i="16"/>
  <c r="BPN208" i="16"/>
  <c r="BPM208" i="16"/>
  <c r="BPL208" i="16"/>
  <c r="BPK208" i="16"/>
  <c r="BPJ208" i="16"/>
  <c r="BPI208" i="16"/>
  <c r="BPH208" i="16"/>
  <c r="BPG208" i="16"/>
  <c r="BPF208" i="16"/>
  <c r="BPE208" i="16"/>
  <c r="BPD208" i="16"/>
  <c r="BPC208" i="16"/>
  <c r="BPB208" i="16"/>
  <c r="BPA208" i="16"/>
  <c r="BOZ208" i="16"/>
  <c r="BOY208" i="16"/>
  <c r="BOX208" i="16"/>
  <c r="BOW208" i="16"/>
  <c r="BOV208" i="16"/>
  <c r="BOU208" i="16"/>
  <c r="BOT208" i="16"/>
  <c r="BOS208" i="16"/>
  <c r="BOR208" i="16"/>
  <c r="BOQ208" i="16"/>
  <c r="BOP208" i="16"/>
  <c r="BOO208" i="16"/>
  <c r="BON208" i="16"/>
  <c r="BOM208" i="16"/>
  <c r="BOL208" i="16"/>
  <c r="BOK208" i="16"/>
  <c r="BOJ208" i="16"/>
  <c r="BOI208" i="16"/>
  <c r="BOH208" i="16"/>
  <c r="BOG208" i="16"/>
  <c r="BOF208" i="16"/>
  <c r="BOE208" i="16"/>
  <c r="BOD208" i="16"/>
  <c r="BOC208" i="16"/>
  <c r="BOB208" i="16"/>
  <c r="BOA208" i="16"/>
  <c r="BNZ208" i="16"/>
  <c r="BNY208" i="16"/>
  <c r="BNX208" i="16"/>
  <c r="BNW208" i="16"/>
  <c r="BNV208" i="16"/>
  <c r="BNU208" i="16"/>
  <c r="BNT208" i="16"/>
  <c r="BNS208" i="16"/>
  <c r="BNR208" i="16"/>
  <c r="BNQ208" i="16"/>
  <c r="BNP208" i="16"/>
  <c r="BNO208" i="16"/>
  <c r="BNN208" i="16"/>
  <c r="BNM208" i="16"/>
  <c r="BNL208" i="16"/>
  <c r="BNK208" i="16"/>
  <c r="BNJ208" i="16"/>
  <c r="BNI208" i="16"/>
  <c r="BNH208" i="16"/>
  <c r="BNG208" i="16"/>
  <c r="BNF208" i="16"/>
  <c r="BNE208" i="16"/>
  <c r="BND208" i="16"/>
  <c r="BNC208" i="16"/>
  <c r="BNB208" i="16"/>
  <c r="BNA208" i="16"/>
  <c r="BMZ208" i="16"/>
  <c r="BMY208" i="16"/>
  <c r="BMX208" i="16"/>
  <c r="BMW208" i="16"/>
  <c r="BMV208" i="16"/>
  <c r="BMU208" i="16"/>
  <c r="BMT208" i="16"/>
  <c r="BMS208" i="16"/>
  <c r="BMR208" i="16"/>
  <c r="BMQ208" i="16"/>
  <c r="BMP208" i="16"/>
  <c r="BMO208" i="16"/>
  <c r="BMN208" i="16"/>
  <c r="BMM208" i="16"/>
  <c r="BML208" i="16"/>
  <c r="BMK208" i="16"/>
  <c r="BMJ208" i="16"/>
  <c r="BMI208" i="16"/>
  <c r="BMH208" i="16"/>
  <c r="BMG208" i="16"/>
  <c r="BMF208" i="16"/>
  <c r="BME208" i="16"/>
  <c r="BMD208" i="16"/>
  <c r="BMC208" i="16"/>
  <c r="BMB208" i="16"/>
  <c r="BMA208" i="16"/>
  <c r="BLZ208" i="16"/>
  <c r="BLY208" i="16"/>
  <c r="BLX208" i="16"/>
  <c r="BLW208" i="16"/>
  <c r="BLV208" i="16"/>
  <c r="BLU208" i="16"/>
  <c r="BLT208" i="16"/>
  <c r="BLS208" i="16"/>
  <c r="BLR208" i="16"/>
  <c r="BLQ208" i="16"/>
  <c r="BLP208" i="16"/>
  <c r="BLO208" i="16"/>
  <c r="BLN208" i="16"/>
  <c r="BLM208" i="16"/>
  <c r="BLL208" i="16"/>
  <c r="BLK208" i="16"/>
  <c r="BLJ208" i="16"/>
  <c r="BLI208" i="16"/>
  <c r="BLH208" i="16"/>
  <c r="BLG208" i="16"/>
  <c r="BLF208" i="16"/>
  <c r="BLE208" i="16"/>
  <c r="BLD208" i="16"/>
  <c r="BLC208" i="16"/>
  <c r="BLB208" i="16"/>
  <c r="BLA208" i="16"/>
  <c r="BKZ208" i="16"/>
  <c r="BKY208" i="16"/>
  <c r="BKX208" i="16"/>
  <c r="BKW208" i="16"/>
  <c r="BKV208" i="16"/>
  <c r="BKU208" i="16"/>
  <c r="BKT208" i="16"/>
  <c r="BKS208" i="16"/>
  <c r="BKR208" i="16"/>
  <c r="BKQ208" i="16"/>
  <c r="BKP208" i="16"/>
  <c r="BKO208" i="16"/>
  <c r="BKN208" i="16"/>
  <c r="BKM208" i="16"/>
  <c r="BKL208" i="16"/>
  <c r="BKK208" i="16"/>
  <c r="BKJ208" i="16"/>
  <c r="BKI208" i="16"/>
  <c r="BKH208" i="16"/>
  <c r="BKG208" i="16"/>
  <c r="BKF208" i="16"/>
  <c r="BKE208" i="16"/>
  <c r="BKD208" i="16"/>
  <c r="BKC208" i="16"/>
  <c r="BKB208" i="16"/>
  <c r="BKA208" i="16"/>
  <c r="BJZ208" i="16"/>
  <c r="BJY208" i="16"/>
  <c r="BJX208" i="16"/>
  <c r="BJW208" i="16"/>
  <c r="BJV208" i="16"/>
  <c r="BJU208" i="16"/>
  <c r="BJT208" i="16"/>
  <c r="BJS208" i="16"/>
  <c r="BJR208" i="16"/>
  <c r="BJQ208" i="16"/>
  <c r="BJP208" i="16"/>
  <c r="BJO208" i="16"/>
  <c r="BJN208" i="16"/>
  <c r="BJM208" i="16"/>
  <c r="BJL208" i="16"/>
  <c r="BJK208" i="16"/>
  <c r="BJJ208" i="16"/>
  <c r="BJI208" i="16"/>
  <c r="BJH208" i="16"/>
  <c r="BJG208" i="16"/>
  <c r="BJF208" i="16"/>
  <c r="BJE208" i="16"/>
  <c r="BJD208" i="16"/>
  <c r="BJC208" i="16"/>
  <c r="BJB208" i="16"/>
  <c r="BJA208" i="16"/>
  <c r="BIZ208" i="16"/>
  <c r="BIY208" i="16"/>
  <c r="BIX208" i="16"/>
  <c r="BIW208" i="16"/>
  <c r="BIV208" i="16"/>
  <c r="BIU208" i="16"/>
  <c r="BIT208" i="16"/>
  <c r="BIS208" i="16"/>
  <c r="BIR208" i="16"/>
  <c r="BIQ208" i="16"/>
  <c r="BIP208" i="16"/>
  <c r="BIO208" i="16"/>
  <c r="BIN208" i="16"/>
  <c r="BIM208" i="16"/>
  <c r="BIL208" i="16"/>
  <c r="BIK208" i="16"/>
  <c r="BIJ208" i="16"/>
  <c r="BII208" i="16"/>
  <c r="BIH208" i="16"/>
  <c r="BIG208" i="16"/>
  <c r="BIF208" i="16"/>
  <c r="BIE208" i="16"/>
  <c r="BID208" i="16"/>
  <c r="BIC208" i="16"/>
  <c r="BIB208" i="16"/>
  <c r="BIA208" i="16"/>
  <c r="BHZ208" i="16"/>
  <c r="BHY208" i="16"/>
  <c r="BHX208" i="16"/>
  <c r="BHW208" i="16"/>
  <c r="BHV208" i="16"/>
  <c r="BHU208" i="16"/>
  <c r="BHT208" i="16"/>
  <c r="BHS208" i="16"/>
  <c r="BHR208" i="16"/>
  <c r="BHQ208" i="16"/>
  <c r="BHP208" i="16"/>
  <c r="BHO208" i="16"/>
  <c r="BHN208" i="16"/>
  <c r="BHM208" i="16"/>
  <c r="BHL208" i="16"/>
  <c r="BHK208" i="16"/>
  <c r="BHJ208" i="16"/>
  <c r="BHI208" i="16"/>
  <c r="BHH208" i="16"/>
  <c r="BHG208" i="16"/>
  <c r="BHF208" i="16"/>
  <c r="BHE208" i="16"/>
  <c r="BHD208" i="16"/>
  <c r="BHC208" i="16"/>
  <c r="BHB208" i="16"/>
  <c r="BHA208" i="16"/>
  <c r="BGZ208" i="16"/>
  <c r="BGY208" i="16"/>
  <c r="BGX208" i="16"/>
  <c r="BGW208" i="16"/>
  <c r="BGV208" i="16"/>
  <c r="BGU208" i="16"/>
  <c r="BGT208" i="16"/>
  <c r="BGS208" i="16"/>
  <c r="BGR208" i="16"/>
  <c r="BGQ208" i="16"/>
  <c r="BGP208" i="16"/>
  <c r="BGO208" i="16"/>
  <c r="BGN208" i="16"/>
  <c r="BGM208" i="16"/>
  <c r="BGL208" i="16"/>
  <c r="BGK208" i="16"/>
  <c r="BGJ208" i="16"/>
  <c r="BGI208" i="16"/>
  <c r="BGH208" i="16"/>
  <c r="BGG208" i="16"/>
  <c r="BGF208" i="16"/>
  <c r="BGE208" i="16"/>
  <c r="BGD208" i="16"/>
  <c r="BGC208" i="16"/>
  <c r="BGB208" i="16"/>
  <c r="BGA208" i="16"/>
  <c r="BFZ208" i="16"/>
  <c r="BFY208" i="16"/>
  <c r="BFX208" i="16"/>
  <c r="BFW208" i="16"/>
  <c r="BFV208" i="16"/>
  <c r="BFU208" i="16"/>
  <c r="BFT208" i="16"/>
  <c r="BFS208" i="16"/>
  <c r="BFR208" i="16"/>
  <c r="BFQ208" i="16"/>
  <c r="BFP208" i="16"/>
  <c r="BFO208" i="16"/>
  <c r="BFN208" i="16"/>
  <c r="BFM208" i="16"/>
  <c r="BFL208" i="16"/>
  <c r="BFK208" i="16"/>
  <c r="BFJ208" i="16"/>
  <c r="BFI208" i="16"/>
  <c r="BFH208" i="16"/>
  <c r="BFG208" i="16"/>
  <c r="BFF208" i="16"/>
  <c r="BFE208" i="16"/>
  <c r="BFD208" i="16"/>
  <c r="BFC208" i="16"/>
  <c r="BFB208" i="16"/>
  <c r="BFA208" i="16"/>
  <c r="BEZ208" i="16"/>
  <c r="BEY208" i="16"/>
  <c r="BEX208" i="16"/>
  <c r="BEW208" i="16"/>
  <c r="BEV208" i="16"/>
  <c r="BEU208" i="16"/>
  <c r="BET208" i="16"/>
  <c r="BES208" i="16"/>
  <c r="BER208" i="16"/>
  <c r="BEQ208" i="16"/>
  <c r="BEP208" i="16"/>
  <c r="BEO208" i="16"/>
  <c r="BEN208" i="16"/>
  <c r="BEM208" i="16"/>
  <c r="BEL208" i="16"/>
  <c r="BEK208" i="16"/>
  <c r="BEJ208" i="16"/>
  <c r="BEI208" i="16"/>
  <c r="BEH208" i="16"/>
  <c r="BEG208" i="16"/>
  <c r="BEF208" i="16"/>
  <c r="BEE208" i="16"/>
  <c r="BED208" i="16"/>
  <c r="BEC208" i="16"/>
  <c r="BEB208" i="16"/>
  <c r="BEA208" i="16"/>
  <c r="BDZ208" i="16"/>
  <c r="BDY208" i="16"/>
  <c r="BDX208" i="16"/>
  <c r="BDW208" i="16"/>
  <c r="BDV208" i="16"/>
  <c r="BDU208" i="16"/>
  <c r="BDT208" i="16"/>
  <c r="BDS208" i="16"/>
  <c r="BDR208" i="16"/>
  <c r="BDQ208" i="16"/>
  <c r="BDP208" i="16"/>
  <c r="BDO208" i="16"/>
  <c r="BDN208" i="16"/>
  <c r="BDM208" i="16"/>
  <c r="BDL208" i="16"/>
  <c r="BDK208" i="16"/>
  <c r="BDJ208" i="16"/>
  <c r="BDI208" i="16"/>
  <c r="BDH208" i="16"/>
  <c r="BDG208" i="16"/>
  <c r="BDF208" i="16"/>
  <c r="BDE208" i="16"/>
  <c r="BDD208" i="16"/>
  <c r="BDC208" i="16"/>
  <c r="BDB208" i="16"/>
  <c r="BDA208" i="16"/>
  <c r="BCZ208" i="16"/>
  <c r="BCY208" i="16"/>
  <c r="BCX208" i="16"/>
  <c r="BCW208" i="16"/>
  <c r="BCV208" i="16"/>
  <c r="BCU208" i="16"/>
  <c r="BCT208" i="16"/>
  <c r="BCS208" i="16"/>
  <c r="BCR208" i="16"/>
  <c r="BCQ208" i="16"/>
  <c r="BCP208" i="16"/>
  <c r="BCO208" i="16"/>
  <c r="BCN208" i="16"/>
  <c r="BCM208" i="16"/>
  <c r="BCL208" i="16"/>
  <c r="BCK208" i="16"/>
  <c r="BCJ208" i="16"/>
  <c r="BCI208" i="16"/>
  <c r="BCH208" i="16"/>
  <c r="BCG208" i="16"/>
  <c r="BCF208" i="16"/>
  <c r="BCE208" i="16"/>
  <c r="BCD208" i="16"/>
  <c r="BCC208" i="16"/>
  <c r="BCB208" i="16"/>
  <c r="BCA208" i="16"/>
  <c r="BBZ208" i="16"/>
  <c r="BBY208" i="16"/>
  <c r="BBX208" i="16"/>
  <c r="BBW208" i="16"/>
  <c r="BBV208" i="16"/>
  <c r="BBU208" i="16"/>
  <c r="BBT208" i="16"/>
  <c r="BBS208" i="16"/>
  <c r="BBR208" i="16"/>
  <c r="BBQ208" i="16"/>
  <c r="BBP208" i="16"/>
  <c r="BBO208" i="16"/>
  <c r="BBN208" i="16"/>
  <c r="BBM208" i="16"/>
  <c r="BBL208" i="16"/>
  <c r="BBK208" i="16"/>
  <c r="BBJ208" i="16"/>
  <c r="BBI208" i="16"/>
  <c r="BBH208" i="16"/>
  <c r="BBG208" i="16"/>
  <c r="BBF208" i="16"/>
  <c r="BBE208" i="16"/>
  <c r="BBD208" i="16"/>
  <c r="BBC208" i="16"/>
  <c r="BBB208" i="16"/>
  <c r="BBA208" i="16"/>
  <c r="BAZ208" i="16"/>
  <c r="BAY208" i="16"/>
  <c r="BAX208" i="16"/>
  <c r="BAW208" i="16"/>
  <c r="BAV208" i="16"/>
  <c r="BAU208" i="16"/>
  <c r="BAT208" i="16"/>
  <c r="BAS208" i="16"/>
  <c r="BAR208" i="16"/>
  <c r="BAQ208" i="16"/>
  <c r="BAP208" i="16"/>
  <c r="BAO208" i="16"/>
  <c r="BAN208" i="16"/>
  <c r="BAM208" i="16"/>
  <c r="BAL208" i="16"/>
  <c r="BAK208" i="16"/>
  <c r="BAJ208" i="16"/>
  <c r="BAI208" i="16"/>
  <c r="BAH208" i="16"/>
  <c r="BAG208" i="16"/>
  <c r="BAF208" i="16"/>
  <c r="BAE208" i="16"/>
  <c r="BAD208" i="16"/>
  <c r="BAC208" i="16"/>
  <c r="BAB208" i="16"/>
  <c r="BAA208" i="16"/>
  <c r="AZZ208" i="16"/>
  <c r="AZY208" i="16"/>
  <c r="AZX208" i="16"/>
  <c r="AZW208" i="16"/>
  <c r="AZV208" i="16"/>
  <c r="AZU208" i="16"/>
  <c r="AZT208" i="16"/>
  <c r="AZS208" i="16"/>
  <c r="AZR208" i="16"/>
  <c r="AZQ208" i="16"/>
  <c r="AZP208" i="16"/>
  <c r="AZO208" i="16"/>
  <c r="AZN208" i="16"/>
  <c r="AZM208" i="16"/>
  <c r="AZL208" i="16"/>
  <c r="AZK208" i="16"/>
  <c r="AZJ208" i="16"/>
  <c r="AZI208" i="16"/>
  <c r="AZH208" i="16"/>
  <c r="AZG208" i="16"/>
  <c r="AZF208" i="16"/>
  <c r="AZE208" i="16"/>
  <c r="AZD208" i="16"/>
  <c r="AZC208" i="16"/>
  <c r="AZB208" i="16"/>
  <c r="AZA208" i="16"/>
  <c r="AYZ208" i="16"/>
  <c r="AYY208" i="16"/>
  <c r="AYX208" i="16"/>
  <c r="AYW208" i="16"/>
  <c r="AYV208" i="16"/>
  <c r="AYU208" i="16"/>
  <c r="AYT208" i="16"/>
  <c r="AYS208" i="16"/>
  <c r="AYR208" i="16"/>
  <c r="AYQ208" i="16"/>
  <c r="AYP208" i="16"/>
  <c r="AYO208" i="16"/>
  <c r="AYN208" i="16"/>
  <c r="AYM208" i="16"/>
  <c r="AYL208" i="16"/>
  <c r="AYK208" i="16"/>
  <c r="AYJ208" i="16"/>
  <c r="AYI208" i="16"/>
  <c r="AYH208" i="16"/>
  <c r="AYG208" i="16"/>
  <c r="AYF208" i="16"/>
  <c r="AYE208" i="16"/>
  <c r="AYD208" i="16"/>
  <c r="AYC208" i="16"/>
  <c r="AYB208" i="16"/>
  <c r="AYA208" i="16"/>
  <c r="AXZ208" i="16"/>
  <c r="AXY208" i="16"/>
  <c r="AXX208" i="16"/>
  <c r="AXW208" i="16"/>
  <c r="AXV208" i="16"/>
  <c r="AXU208" i="16"/>
  <c r="AXT208" i="16"/>
  <c r="AXS208" i="16"/>
  <c r="AXR208" i="16"/>
  <c r="AXQ208" i="16"/>
  <c r="AXP208" i="16"/>
  <c r="AXO208" i="16"/>
  <c r="AXN208" i="16"/>
  <c r="AXM208" i="16"/>
  <c r="AXL208" i="16"/>
  <c r="AXK208" i="16"/>
  <c r="AXJ208" i="16"/>
  <c r="AXI208" i="16"/>
  <c r="AXH208" i="16"/>
  <c r="AXG208" i="16"/>
  <c r="AXF208" i="16"/>
  <c r="AXE208" i="16"/>
  <c r="AXD208" i="16"/>
  <c r="AXC208" i="16"/>
  <c r="AXB208" i="16"/>
  <c r="AXA208" i="16"/>
  <c r="AWZ208" i="16"/>
  <c r="AWY208" i="16"/>
  <c r="AWX208" i="16"/>
  <c r="AWW208" i="16"/>
  <c r="AWV208" i="16"/>
  <c r="AWU208" i="16"/>
  <c r="AWT208" i="16"/>
  <c r="AWS208" i="16"/>
  <c r="AWR208" i="16"/>
  <c r="AWQ208" i="16"/>
  <c r="AWP208" i="16"/>
  <c r="AWO208" i="16"/>
  <c r="AWN208" i="16"/>
  <c r="AWM208" i="16"/>
  <c r="AWL208" i="16"/>
  <c r="AWK208" i="16"/>
  <c r="AWJ208" i="16"/>
  <c r="AWI208" i="16"/>
  <c r="AWH208" i="16"/>
  <c r="AWG208" i="16"/>
  <c r="AWF208" i="16"/>
  <c r="AWE208" i="16"/>
  <c r="AWD208" i="16"/>
  <c r="AWC208" i="16"/>
  <c r="AWB208" i="16"/>
  <c r="AWA208" i="16"/>
  <c r="AVZ208" i="16"/>
  <c r="AVY208" i="16"/>
  <c r="AVX208" i="16"/>
  <c r="AVW208" i="16"/>
  <c r="AVV208" i="16"/>
  <c r="AVU208" i="16"/>
  <c r="AVT208" i="16"/>
  <c r="AVS208" i="16"/>
  <c r="AVR208" i="16"/>
  <c r="AVQ208" i="16"/>
  <c r="AVP208" i="16"/>
  <c r="AVO208" i="16"/>
  <c r="AVN208" i="16"/>
  <c r="AVM208" i="16"/>
  <c r="AVL208" i="16"/>
  <c r="AVK208" i="16"/>
  <c r="AVJ208" i="16"/>
  <c r="AVI208" i="16"/>
  <c r="AVH208" i="16"/>
  <c r="AVG208" i="16"/>
  <c r="AVF208" i="16"/>
  <c r="AVE208" i="16"/>
  <c r="AVD208" i="16"/>
  <c r="AVC208" i="16"/>
  <c r="AVB208" i="16"/>
  <c r="AVA208" i="16"/>
  <c r="AUZ208" i="16"/>
  <c r="AUY208" i="16"/>
  <c r="AUX208" i="16"/>
  <c r="AUW208" i="16"/>
  <c r="AUV208" i="16"/>
  <c r="AUU208" i="16"/>
  <c r="AUT208" i="16"/>
  <c r="AUS208" i="16"/>
  <c r="AUR208" i="16"/>
  <c r="AUQ208" i="16"/>
  <c r="AUP208" i="16"/>
  <c r="AUO208" i="16"/>
  <c r="AUN208" i="16"/>
  <c r="AUM208" i="16"/>
  <c r="AUL208" i="16"/>
  <c r="AUK208" i="16"/>
  <c r="AUJ208" i="16"/>
  <c r="AUI208" i="16"/>
  <c r="AUH208" i="16"/>
  <c r="AUG208" i="16"/>
  <c r="AUF208" i="16"/>
  <c r="AUE208" i="16"/>
  <c r="AUD208" i="16"/>
  <c r="AUC208" i="16"/>
  <c r="AUB208" i="16"/>
  <c r="AUA208" i="16"/>
  <c r="ATZ208" i="16"/>
  <c r="ATY208" i="16"/>
  <c r="ATX208" i="16"/>
  <c r="ATW208" i="16"/>
  <c r="ATV208" i="16"/>
  <c r="ATU208" i="16"/>
  <c r="ATT208" i="16"/>
  <c r="ATS208" i="16"/>
  <c r="ATR208" i="16"/>
  <c r="ATQ208" i="16"/>
  <c r="ATP208" i="16"/>
  <c r="ATO208" i="16"/>
  <c r="ATN208" i="16"/>
  <c r="ATM208" i="16"/>
  <c r="ATL208" i="16"/>
  <c r="ATK208" i="16"/>
  <c r="ATJ208" i="16"/>
  <c r="ATI208" i="16"/>
  <c r="ATH208" i="16"/>
  <c r="ATG208" i="16"/>
  <c r="ATF208" i="16"/>
  <c r="ATE208" i="16"/>
  <c r="ATD208" i="16"/>
  <c r="ATC208" i="16"/>
  <c r="ATB208" i="16"/>
  <c r="ATA208" i="16"/>
  <c r="ASZ208" i="16"/>
  <c r="ASY208" i="16"/>
  <c r="ASX208" i="16"/>
  <c r="ASW208" i="16"/>
  <c r="ASV208" i="16"/>
  <c r="ASU208" i="16"/>
  <c r="AST208" i="16"/>
  <c r="ASS208" i="16"/>
  <c r="ASR208" i="16"/>
  <c r="ASQ208" i="16"/>
  <c r="ASP208" i="16"/>
  <c r="ASO208" i="16"/>
  <c r="ASN208" i="16"/>
  <c r="ASM208" i="16"/>
  <c r="ASL208" i="16"/>
  <c r="ASK208" i="16"/>
  <c r="ASJ208" i="16"/>
  <c r="ASI208" i="16"/>
  <c r="ASH208" i="16"/>
  <c r="ASG208" i="16"/>
  <c r="ASF208" i="16"/>
  <c r="ASE208" i="16"/>
  <c r="ASD208" i="16"/>
  <c r="ASC208" i="16"/>
  <c r="ASB208" i="16"/>
  <c r="ASA208" i="16"/>
  <c r="ARZ208" i="16"/>
  <c r="ARY208" i="16"/>
  <c r="ARX208" i="16"/>
  <c r="ARW208" i="16"/>
  <c r="ARV208" i="16"/>
  <c r="ARU208" i="16"/>
  <c r="ART208" i="16"/>
  <c r="ARS208" i="16"/>
  <c r="ARR208" i="16"/>
  <c r="ARQ208" i="16"/>
  <c r="ARP208" i="16"/>
  <c r="ARO208" i="16"/>
  <c r="ARN208" i="16"/>
  <c r="ARM208" i="16"/>
  <c r="ARL208" i="16"/>
  <c r="ARK208" i="16"/>
  <c r="ARJ208" i="16"/>
  <c r="ARI208" i="16"/>
  <c r="ARH208" i="16"/>
  <c r="ARG208" i="16"/>
  <c r="ARF208" i="16"/>
  <c r="ARE208" i="16"/>
  <c r="ARD208" i="16"/>
  <c r="ARC208" i="16"/>
  <c r="ARB208" i="16"/>
  <c r="ARA208" i="16"/>
  <c r="AQZ208" i="16"/>
  <c r="AQY208" i="16"/>
  <c r="AQX208" i="16"/>
  <c r="AQW208" i="16"/>
  <c r="AQV208" i="16"/>
  <c r="AQU208" i="16"/>
  <c r="AQT208" i="16"/>
  <c r="AQS208" i="16"/>
  <c r="AQR208" i="16"/>
  <c r="AQQ208" i="16"/>
  <c r="AQP208" i="16"/>
  <c r="AQO208" i="16"/>
  <c r="AQN208" i="16"/>
  <c r="AQM208" i="16"/>
  <c r="AQL208" i="16"/>
  <c r="AQK208" i="16"/>
  <c r="AQJ208" i="16"/>
  <c r="AQI208" i="16"/>
  <c r="AQH208" i="16"/>
  <c r="AQG208" i="16"/>
  <c r="AQF208" i="16"/>
  <c r="AQE208" i="16"/>
  <c r="AQD208" i="16"/>
  <c r="AQC208" i="16"/>
  <c r="AQB208" i="16"/>
  <c r="AQA208" i="16"/>
  <c r="APZ208" i="16"/>
  <c r="APY208" i="16"/>
  <c r="APX208" i="16"/>
  <c r="APW208" i="16"/>
  <c r="APV208" i="16"/>
  <c r="APU208" i="16"/>
  <c r="APT208" i="16"/>
  <c r="APS208" i="16"/>
  <c r="APR208" i="16"/>
  <c r="APQ208" i="16"/>
  <c r="APP208" i="16"/>
  <c r="APO208" i="16"/>
  <c r="APN208" i="16"/>
  <c r="APM208" i="16"/>
  <c r="APL208" i="16"/>
  <c r="APK208" i="16"/>
  <c r="APJ208" i="16"/>
  <c r="API208" i="16"/>
  <c r="APH208" i="16"/>
  <c r="APG208" i="16"/>
  <c r="APF208" i="16"/>
  <c r="APE208" i="16"/>
  <c r="APD208" i="16"/>
  <c r="APC208" i="16"/>
  <c r="APB208" i="16"/>
  <c r="APA208" i="16"/>
  <c r="AOZ208" i="16"/>
  <c r="AOY208" i="16"/>
  <c r="AOX208" i="16"/>
  <c r="AOW208" i="16"/>
  <c r="AOV208" i="16"/>
  <c r="AOU208" i="16"/>
  <c r="AOT208" i="16"/>
  <c r="AOS208" i="16"/>
  <c r="AOR208" i="16"/>
  <c r="AOQ208" i="16"/>
  <c r="AOP208" i="16"/>
  <c r="AOO208" i="16"/>
  <c r="AON208" i="16"/>
  <c r="AOM208" i="16"/>
  <c r="AOL208" i="16"/>
  <c r="AOK208" i="16"/>
  <c r="AOJ208" i="16"/>
  <c r="AOI208" i="16"/>
  <c r="AOH208" i="16"/>
  <c r="AOG208" i="16"/>
  <c r="AOF208" i="16"/>
  <c r="AOE208" i="16"/>
  <c r="AOD208" i="16"/>
  <c r="AOC208" i="16"/>
  <c r="AOB208" i="16"/>
  <c r="AOA208" i="16"/>
  <c r="ANZ208" i="16"/>
  <c r="ANY208" i="16"/>
  <c r="ANX208" i="16"/>
  <c r="ANW208" i="16"/>
  <c r="ANV208" i="16"/>
  <c r="ANU208" i="16"/>
  <c r="ANT208" i="16"/>
  <c r="ANS208" i="16"/>
  <c r="ANR208" i="16"/>
  <c r="ANQ208" i="16"/>
  <c r="ANP208" i="16"/>
  <c r="ANO208" i="16"/>
  <c r="ANN208" i="16"/>
  <c r="ANM208" i="16"/>
  <c r="ANL208" i="16"/>
  <c r="ANK208" i="16"/>
  <c r="ANJ208" i="16"/>
  <c r="ANI208" i="16"/>
  <c r="ANH208" i="16"/>
  <c r="ANG208" i="16"/>
  <c r="ANF208" i="16"/>
  <c r="ANE208" i="16"/>
  <c r="AND208" i="16"/>
  <c r="ANC208" i="16"/>
  <c r="ANB208" i="16"/>
  <c r="ANA208" i="16"/>
  <c r="AMZ208" i="16"/>
  <c r="AMY208" i="16"/>
  <c r="AMX208" i="16"/>
  <c r="AMW208" i="16"/>
  <c r="AMV208" i="16"/>
  <c r="AMU208" i="16"/>
  <c r="AMT208" i="16"/>
  <c r="AMS208" i="16"/>
  <c r="AMR208" i="16"/>
  <c r="AMQ208" i="16"/>
  <c r="AMP208" i="16"/>
  <c r="AMO208" i="16"/>
  <c r="AMN208" i="16"/>
  <c r="AMM208" i="16"/>
  <c r="AML208" i="16"/>
  <c r="AMK208" i="16"/>
  <c r="AMJ208" i="16"/>
  <c r="AMI208" i="16"/>
  <c r="AMH208" i="16"/>
  <c r="AMG208" i="16"/>
  <c r="AMF208" i="16"/>
  <c r="AME208" i="16"/>
  <c r="AMD208" i="16"/>
  <c r="AMC208" i="16"/>
  <c r="AMB208" i="16"/>
  <c r="AMA208" i="16"/>
  <c r="ALZ208" i="16"/>
  <c r="ALY208" i="16"/>
  <c r="ALX208" i="16"/>
  <c r="ALW208" i="16"/>
  <c r="ALV208" i="16"/>
  <c r="ALU208" i="16"/>
  <c r="ALT208" i="16"/>
  <c r="ALS208" i="16"/>
  <c r="ALR208" i="16"/>
  <c r="ALQ208" i="16"/>
  <c r="ALP208" i="16"/>
  <c r="ALO208" i="16"/>
  <c r="ALN208" i="16"/>
  <c r="ALM208" i="16"/>
  <c r="ALL208" i="16"/>
  <c r="ALK208" i="16"/>
  <c r="ALJ208" i="16"/>
  <c r="ALI208" i="16"/>
  <c r="ALH208" i="16"/>
  <c r="ALG208" i="16"/>
  <c r="ALF208" i="16"/>
  <c r="ALE208" i="16"/>
  <c r="ALD208" i="16"/>
  <c r="ALC208" i="16"/>
  <c r="ALB208" i="16"/>
  <c r="ALA208" i="16"/>
  <c r="AKZ208" i="16"/>
  <c r="AKY208" i="16"/>
  <c r="AKX208" i="16"/>
  <c r="AKW208" i="16"/>
  <c r="AKV208" i="16"/>
  <c r="AKU208" i="16"/>
  <c r="AKT208" i="16"/>
  <c r="AKS208" i="16"/>
  <c r="AKR208" i="16"/>
  <c r="AKQ208" i="16"/>
  <c r="AKP208" i="16"/>
  <c r="AKO208" i="16"/>
  <c r="AKN208" i="16"/>
  <c r="AKM208" i="16"/>
  <c r="AKL208" i="16"/>
  <c r="AKK208" i="16"/>
  <c r="AKJ208" i="16"/>
  <c r="AKI208" i="16"/>
  <c r="AKH208" i="16"/>
  <c r="AKG208" i="16"/>
  <c r="AKF208" i="16"/>
  <c r="AKE208" i="16"/>
  <c r="AKD208" i="16"/>
  <c r="AKC208" i="16"/>
  <c r="AKB208" i="16"/>
  <c r="AKA208" i="16"/>
  <c r="AJZ208" i="16"/>
  <c r="AJY208" i="16"/>
  <c r="AJX208" i="16"/>
  <c r="AJW208" i="16"/>
  <c r="AJV208" i="16"/>
  <c r="AJU208" i="16"/>
  <c r="AJT208" i="16"/>
  <c r="AJS208" i="16"/>
  <c r="AJR208" i="16"/>
  <c r="AJQ208" i="16"/>
  <c r="AJP208" i="16"/>
  <c r="AJO208" i="16"/>
  <c r="AJN208" i="16"/>
  <c r="AJM208" i="16"/>
  <c r="AJL208" i="16"/>
  <c r="AJK208" i="16"/>
  <c r="AJJ208" i="16"/>
  <c r="AJI208" i="16"/>
  <c r="AJH208" i="16"/>
  <c r="AJG208" i="16"/>
  <c r="AJF208" i="16"/>
  <c r="AJE208" i="16"/>
  <c r="AJD208" i="16"/>
  <c r="AJC208" i="16"/>
  <c r="AJB208" i="16"/>
  <c r="AJA208" i="16"/>
  <c r="AIZ208" i="16"/>
  <c r="AIY208" i="16"/>
  <c r="AIX208" i="16"/>
  <c r="AIW208" i="16"/>
  <c r="AIV208" i="16"/>
  <c r="AIU208" i="16"/>
  <c r="AIT208" i="16"/>
  <c r="AIS208" i="16"/>
  <c r="AIR208" i="16"/>
  <c r="AIQ208" i="16"/>
  <c r="AIP208" i="16"/>
  <c r="AIO208" i="16"/>
  <c r="AIN208" i="16"/>
  <c r="AIM208" i="16"/>
  <c r="AIL208" i="16"/>
  <c r="AIK208" i="16"/>
  <c r="AIJ208" i="16"/>
  <c r="AII208" i="16"/>
  <c r="AIH208" i="16"/>
  <c r="AIG208" i="16"/>
  <c r="AIF208" i="16"/>
  <c r="AIE208" i="16"/>
  <c r="AID208" i="16"/>
  <c r="AIC208" i="16"/>
  <c r="AIB208" i="16"/>
  <c r="AIA208" i="16"/>
  <c r="AHZ208" i="16"/>
  <c r="AHY208" i="16"/>
  <c r="AHX208" i="16"/>
  <c r="AHW208" i="16"/>
  <c r="AHV208" i="16"/>
  <c r="AHU208" i="16"/>
  <c r="AHT208" i="16"/>
  <c r="AHS208" i="16"/>
  <c r="AHR208" i="16"/>
  <c r="AHQ208" i="16"/>
  <c r="AHP208" i="16"/>
  <c r="AHO208" i="16"/>
  <c r="AHN208" i="16"/>
  <c r="AHM208" i="16"/>
  <c r="AHL208" i="16"/>
  <c r="AHK208" i="16"/>
  <c r="AHJ208" i="16"/>
  <c r="AHI208" i="16"/>
  <c r="AHH208" i="16"/>
  <c r="AHG208" i="16"/>
  <c r="AHF208" i="16"/>
  <c r="AHE208" i="16"/>
  <c r="AHD208" i="16"/>
  <c r="AHC208" i="16"/>
  <c r="AHB208" i="16"/>
  <c r="AHA208" i="16"/>
  <c r="AGZ208" i="16"/>
  <c r="AGY208" i="16"/>
  <c r="AGX208" i="16"/>
  <c r="AGW208" i="16"/>
  <c r="AGV208" i="16"/>
  <c r="AGU208" i="16"/>
  <c r="AGT208" i="16"/>
  <c r="AGS208" i="16"/>
  <c r="AGR208" i="16"/>
  <c r="AGQ208" i="16"/>
  <c r="AGP208" i="16"/>
  <c r="AGO208" i="16"/>
  <c r="AGN208" i="16"/>
  <c r="AGM208" i="16"/>
  <c r="AGL208" i="16"/>
  <c r="AGK208" i="16"/>
  <c r="AGJ208" i="16"/>
  <c r="AGI208" i="16"/>
  <c r="AGH208" i="16"/>
  <c r="AGG208" i="16"/>
  <c r="AGF208" i="16"/>
  <c r="AGE208" i="16"/>
  <c r="AGD208" i="16"/>
  <c r="AGC208" i="16"/>
  <c r="AGB208" i="16"/>
  <c r="AGA208" i="16"/>
  <c r="AFZ208" i="16"/>
  <c r="AFY208" i="16"/>
  <c r="AFX208" i="16"/>
  <c r="AFW208" i="16"/>
  <c r="AFV208" i="16"/>
  <c r="AFU208" i="16"/>
  <c r="AFT208" i="16"/>
  <c r="AFS208" i="16"/>
  <c r="AFR208" i="16"/>
  <c r="AFQ208" i="16"/>
  <c r="AFP208" i="16"/>
  <c r="AFO208" i="16"/>
  <c r="AFN208" i="16"/>
  <c r="AFM208" i="16"/>
  <c r="AFL208" i="16"/>
  <c r="AFK208" i="16"/>
  <c r="AFJ208" i="16"/>
  <c r="AFI208" i="16"/>
  <c r="AFH208" i="16"/>
  <c r="AFG208" i="16"/>
  <c r="AFF208" i="16"/>
  <c r="AFE208" i="16"/>
  <c r="AFD208" i="16"/>
  <c r="AFC208" i="16"/>
  <c r="AFB208" i="16"/>
  <c r="AFA208" i="16"/>
  <c r="AEZ208" i="16"/>
  <c r="AEY208" i="16"/>
  <c r="AEX208" i="16"/>
  <c r="AEW208" i="16"/>
  <c r="AEV208" i="16"/>
  <c r="AEU208" i="16"/>
  <c r="AET208" i="16"/>
  <c r="AES208" i="16"/>
  <c r="AER208" i="16"/>
  <c r="AEQ208" i="16"/>
  <c r="AEP208" i="16"/>
  <c r="AEO208" i="16"/>
  <c r="AEN208" i="16"/>
  <c r="AEM208" i="16"/>
  <c r="AEL208" i="16"/>
  <c r="AEK208" i="16"/>
  <c r="AEJ208" i="16"/>
  <c r="AEI208" i="16"/>
  <c r="AEH208" i="16"/>
  <c r="AEG208" i="16"/>
  <c r="AEF208" i="16"/>
  <c r="AEE208" i="16"/>
  <c r="AED208" i="16"/>
  <c r="AEC208" i="16"/>
  <c r="AEB208" i="16"/>
  <c r="AEA208" i="16"/>
  <c r="ADZ208" i="16"/>
  <c r="ADY208" i="16"/>
  <c r="ADX208" i="16"/>
  <c r="ADW208" i="16"/>
  <c r="ADV208" i="16"/>
  <c r="ADU208" i="16"/>
  <c r="ADT208" i="16"/>
  <c r="ADS208" i="16"/>
  <c r="ADR208" i="16"/>
  <c r="ADQ208" i="16"/>
  <c r="ADP208" i="16"/>
  <c r="ADO208" i="16"/>
  <c r="ADN208" i="16"/>
  <c r="ADM208" i="16"/>
  <c r="ADL208" i="16"/>
  <c r="ADK208" i="16"/>
  <c r="ADJ208" i="16"/>
  <c r="ADI208" i="16"/>
  <c r="ADH208" i="16"/>
  <c r="ADG208" i="16"/>
  <c r="ADF208" i="16"/>
  <c r="ADE208" i="16"/>
  <c r="ADD208" i="16"/>
  <c r="ADC208" i="16"/>
  <c r="ADB208" i="16"/>
  <c r="ADA208" i="16"/>
  <c r="ACZ208" i="16"/>
  <c r="ACY208" i="16"/>
  <c r="ACX208" i="16"/>
  <c r="ACW208" i="16"/>
  <c r="ACV208" i="16"/>
  <c r="ACU208" i="16"/>
  <c r="ACT208" i="16"/>
  <c r="ACS208" i="16"/>
  <c r="ACR208" i="16"/>
  <c r="ACQ208" i="16"/>
  <c r="ACP208" i="16"/>
  <c r="ACO208" i="16"/>
  <c r="ACN208" i="16"/>
  <c r="ACM208" i="16"/>
  <c r="ACL208" i="16"/>
  <c r="ACK208" i="16"/>
  <c r="ACJ208" i="16"/>
  <c r="ACI208" i="16"/>
  <c r="ACH208" i="16"/>
  <c r="ACG208" i="16"/>
  <c r="ACF208" i="16"/>
  <c r="ACE208" i="16"/>
  <c r="ACD208" i="16"/>
  <c r="ACC208" i="16"/>
  <c r="ACB208" i="16"/>
  <c r="ACA208" i="16"/>
  <c r="ABZ208" i="16"/>
  <c r="ABY208" i="16"/>
  <c r="ABX208" i="16"/>
  <c r="ABW208" i="16"/>
  <c r="ABV208" i="16"/>
  <c r="ABU208" i="16"/>
  <c r="ABT208" i="16"/>
  <c r="ABS208" i="16"/>
  <c r="ABR208" i="16"/>
  <c r="ABQ208" i="16"/>
  <c r="ABP208" i="16"/>
  <c r="ABO208" i="16"/>
  <c r="ABN208" i="16"/>
  <c r="ABM208" i="16"/>
  <c r="ABL208" i="16"/>
  <c r="ABK208" i="16"/>
  <c r="ABJ208" i="16"/>
  <c r="ABI208" i="16"/>
  <c r="ABH208" i="16"/>
  <c r="ABG208" i="16"/>
  <c r="ABF208" i="16"/>
  <c r="ABE208" i="16"/>
  <c r="ABD208" i="16"/>
  <c r="ABC208" i="16"/>
  <c r="ABB208" i="16"/>
  <c r="ABA208" i="16"/>
  <c r="AAZ208" i="16"/>
  <c r="AAY208" i="16"/>
  <c r="AAX208" i="16"/>
  <c r="AAW208" i="16"/>
  <c r="AAV208" i="16"/>
  <c r="AAU208" i="16"/>
  <c r="AAT208" i="16"/>
  <c r="AAS208" i="16"/>
  <c r="AAR208" i="16"/>
  <c r="AAQ208" i="16"/>
  <c r="AAP208" i="16"/>
  <c r="AAO208" i="16"/>
  <c r="AAN208" i="16"/>
  <c r="AAM208" i="16"/>
  <c r="AAL208" i="16"/>
  <c r="AAK208" i="16"/>
  <c r="AAJ208" i="16"/>
  <c r="AAI208" i="16"/>
  <c r="AAH208" i="16"/>
  <c r="AAG208" i="16"/>
  <c r="AAF208" i="16"/>
  <c r="AAE208" i="16"/>
  <c r="AAD208" i="16"/>
  <c r="AAC208" i="16"/>
  <c r="AAB208" i="16"/>
  <c r="AAA208" i="16"/>
  <c r="ZZ208" i="16"/>
  <c r="ZY208" i="16"/>
  <c r="ZX208" i="16"/>
  <c r="ZW208" i="16"/>
  <c r="ZV208" i="16"/>
  <c r="ZU208" i="16"/>
  <c r="ZT208" i="16"/>
  <c r="ZS208" i="16"/>
  <c r="ZR208" i="16"/>
  <c r="ZQ208" i="16"/>
  <c r="ZP208" i="16"/>
  <c r="ZO208" i="16"/>
  <c r="ZN208" i="16"/>
  <c r="ZM208" i="16"/>
  <c r="ZL208" i="16"/>
  <c r="ZK208" i="16"/>
  <c r="ZJ208" i="16"/>
  <c r="ZI208" i="16"/>
  <c r="ZH208" i="16"/>
  <c r="ZG208" i="16"/>
  <c r="ZF208" i="16"/>
  <c r="ZE208" i="16"/>
  <c r="ZD208" i="16"/>
  <c r="ZC208" i="16"/>
  <c r="ZB208" i="16"/>
  <c r="ZA208" i="16"/>
  <c r="YZ208" i="16"/>
  <c r="YY208" i="16"/>
  <c r="YX208" i="16"/>
  <c r="YW208" i="16"/>
  <c r="YV208" i="16"/>
  <c r="YU208" i="16"/>
  <c r="YT208" i="16"/>
  <c r="YS208" i="16"/>
  <c r="YR208" i="16"/>
  <c r="YQ208" i="16"/>
  <c r="YP208" i="16"/>
  <c r="YO208" i="16"/>
  <c r="YN208" i="16"/>
  <c r="YM208" i="16"/>
  <c r="YL208" i="16"/>
  <c r="YK208" i="16"/>
  <c r="YJ208" i="16"/>
  <c r="YI208" i="16"/>
  <c r="YH208" i="16"/>
  <c r="YG208" i="16"/>
  <c r="YF208" i="16"/>
  <c r="YE208" i="16"/>
  <c r="YD208" i="16"/>
  <c r="YC208" i="16"/>
  <c r="YB208" i="16"/>
  <c r="YA208" i="16"/>
  <c r="XZ208" i="16"/>
  <c r="XY208" i="16"/>
  <c r="XX208" i="16"/>
  <c r="XW208" i="16"/>
  <c r="XV208" i="16"/>
  <c r="XU208" i="16"/>
  <c r="XT208" i="16"/>
  <c r="XS208" i="16"/>
  <c r="XR208" i="16"/>
  <c r="XQ208" i="16"/>
  <c r="XP208" i="16"/>
  <c r="XO208" i="16"/>
  <c r="XN208" i="16"/>
  <c r="XM208" i="16"/>
  <c r="XL208" i="16"/>
  <c r="XK208" i="16"/>
  <c r="XJ208" i="16"/>
  <c r="XI208" i="16"/>
  <c r="XH208" i="16"/>
  <c r="XG208" i="16"/>
  <c r="XF208" i="16"/>
  <c r="XE208" i="16"/>
  <c r="XD208" i="16"/>
  <c r="XC208" i="16"/>
  <c r="XB208" i="16"/>
  <c r="XA208" i="16"/>
  <c r="WZ208" i="16"/>
  <c r="WY208" i="16"/>
  <c r="WX208" i="16"/>
  <c r="WW208" i="16"/>
  <c r="WV208" i="16"/>
  <c r="WU208" i="16"/>
  <c r="WT208" i="16"/>
  <c r="WS208" i="16"/>
  <c r="WR208" i="16"/>
  <c r="WQ208" i="16"/>
  <c r="WP208" i="16"/>
  <c r="WO208" i="16"/>
  <c r="WN208" i="16"/>
  <c r="WM208" i="16"/>
  <c r="WL208" i="16"/>
  <c r="WK208" i="16"/>
  <c r="WJ208" i="16"/>
  <c r="WI208" i="16"/>
  <c r="WH208" i="16"/>
  <c r="WG208" i="16"/>
  <c r="WF208" i="16"/>
  <c r="WE208" i="16"/>
  <c r="WD208" i="16"/>
  <c r="WC208" i="16"/>
  <c r="WB208" i="16"/>
  <c r="WA208" i="16"/>
  <c r="VZ208" i="16"/>
  <c r="VY208" i="16"/>
  <c r="VX208" i="16"/>
  <c r="VW208" i="16"/>
  <c r="VV208" i="16"/>
  <c r="VU208" i="16"/>
  <c r="VT208" i="16"/>
  <c r="VS208" i="16"/>
  <c r="VR208" i="16"/>
  <c r="VQ208" i="16"/>
  <c r="VP208" i="16"/>
  <c r="VO208" i="16"/>
  <c r="VN208" i="16"/>
  <c r="VM208" i="16"/>
  <c r="VL208" i="16"/>
  <c r="VK208" i="16"/>
  <c r="VJ208" i="16"/>
  <c r="VI208" i="16"/>
  <c r="VH208" i="16"/>
  <c r="VG208" i="16"/>
  <c r="VF208" i="16"/>
  <c r="VE208" i="16"/>
  <c r="VD208" i="16"/>
  <c r="VC208" i="16"/>
  <c r="VB208" i="16"/>
  <c r="VA208" i="16"/>
  <c r="UZ208" i="16"/>
  <c r="UY208" i="16"/>
  <c r="UX208" i="16"/>
  <c r="UW208" i="16"/>
  <c r="UV208" i="16"/>
  <c r="UU208" i="16"/>
  <c r="UT208" i="16"/>
  <c r="US208" i="16"/>
  <c r="UR208" i="16"/>
  <c r="UQ208" i="16"/>
  <c r="UP208" i="16"/>
  <c r="UO208" i="16"/>
  <c r="UN208" i="16"/>
  <c r="UM208" i="16"/>
  <c r="UL208" i="16"/>
  <c r="UK208" i="16"/>
  <c r="UJ208" i="16"/>
  <c r="UI208" i="16"/>
  <c r="UH208" i="16"/>
  <c r="UG208" i="16"/>
  <c r="UF208" i="16"/>
  <c r="UE208" i="16"/>
  <c r="UD208" i="16"/>
  <c r="UC208" i="16"/>
  <c r="UB208" i="16"/>
  <c r="UA208" i="16"/>
  <c r="TZ208" i="16"/>
  <c r="TY208" i="16"/>
  <c r="TX208" i="16"/>
  <c r="TW208" i="16"/>
  <c r="TV208" i="16"/>
  <c r="TU208" i="16"/>
  <c r="TT208" i="16"/>
  <c r="TS208" i="16"/>
  <c r="TR208" i="16"/>
  <c r="TQ208" i="16"/>
  <c r="TP208" i="16"/>
  <c r="TO208" i="16"/>
  <c r="TN208" i="16"/>
  <c r="TM208" i="16"/>
  <c r="TL208" i="16"/>
  <c r="TK208" i="16"/>
  <c r="TJ208" i="16"/>
  <c r="TI208" i="16"/>
  <c r="TH208" i="16"/>
  <c r="TG208" i="16"/>
  <c r="TF208" i="16"/>
  <c r="TE208" i="16"/>
  <c r="TD208" i="16"/>
  <c r="TC208" i="16"/>
  <c r="TB208" i="16"/>
  <c r="TA208" i="16"/>
  <c r="SZ208" i="16"/>
  <c r="SY208" i="16"/>
  <c r="SX208" i="16"/>
  <c r="SW208" i="16"/>
  <c r="SV208" i="16"/>
  <c r="SU208" i="16"/>
  <c r="ST208" i="16"/>
  <c r="SS208" i="16"/>
  <c r="SR208" i="16"/>
  <c r="SQ208" i="16"/>
  <c r="SP208" i="16"/>
  <c r="SO208" i="16"/>
  <c r="SN208" i="16"/>
  <c r="SM208" i="16"/>
  <c r="SL208" i="16"/>
  <c r="SK208" i="16"/>
  <c r="SJ208" i="16"/>
  <c r="SI208" i="16"/>
  <c r="SH208" i="16"/>
  <c r="SG208" i="16"/>
  <c r="SF208" i="16"/>
  <c r="SE208" i="16"/>
  <c r="SD208" i="16"/>
  <c r="SC208" i="16"/>
  <c r="SB208" i="16"/>
  <c r="SA208" i="16"/>
  <c r="RZ208" i="16"/>
  <c r="RY208" i="16"/>
  <c r="RX208" i="16"/>
  <c r="RW208" i="16"/>
  <c r="RV208" i="16"/>
  <c r="RU208" i="16"/>
  <c r="RT208" i="16"/>
  <c r="RS208" i="16"/>
  <c r="RR208" i="16"/>
  <c r="RQ208" i="16"/>
  <c r="RP208" i="16"/>
  <c r="RO208" i="16"/>
  <c r="RN208" i="16"/>
  <c r="RM208" i="16"/>
  <c r="RL208" i="16"/>
  <c r="RK208" i="16"/>
  <c r="RJ208" i="16"/>
  <c r="RI208" i="16"/>
  <c r="RH208" i="16"/>
  <c r="RG208" i="16"/>
  <c r="RF208" i="16"/>
  <c r="RE208" i="16"/>
  <c r="RD208" i="16"/>
  <c r="RC208" i="16"/>
  <c r="RB208" i="16"/>
  <c r="RA208" i="16"/>
  <c r="QZ208" i="16"/>
  <c r="QY208" i="16"/>
  <c r="QX208" i="16"/>
  <c r="QW208" i="16"/>
  <c r="QV208" i="16"/>
  <c r="QU208" i="16"/>
  <c r="QT208" i="16"/>
  <c r="QS208" i="16"/>
  <c r="QR208" i="16"/>
  <c r="QQ208" i="16"/>
  <c r="QP208" i="16"/>
  <c r="QO208" i="16"/>
  <c r="QN208" i="16"/>
  <c r="QM208" i="16"/>
  <c r="QL208" i="16"/>
  <c r="QK208" i="16"/>
  <c r="QJ208" i="16"/>
  <c r="QI208" i="16"/>
  <c r="QH208" i="16"/>
  <c r="QG208" i="16"/>
  <c r="QF208" i="16"/>
  <c r="QE208" i="16"/>
  <c r="QD208" i="16"/>
  <c r="QC208" i="16"/>
  <c r="QB208" i="16"/>
  <c r="QA208" i="16"/>
  <c r="PZ208" i="16"/>
  <c r="PY208" i="16"/>
  <c r="PX208" i="16"/>
  <c r="PW208" i="16"/>
  <c r="PV208" i="16"/>
  <c r="PU208" i="16"/>
  <c r="PT208" i="16"/>
  <c r="PS208" i="16"/>
  <c r="PR208" i="16"/>
  <c r="PQ208" i="16"/>
  <c r="PP208" i="16"/>
  <c r="PO208" i="16"/>
  <c r="PN208" i="16"/>
  <c r="PM208" i="16"/>
  <c r="PL208" i="16"/>
  <c r="PK208" i="16"/>
  <c r="PJ208" i="16"/>
  <c r="PI208" i="16"/>
  <c r="PH208" i="16"/>
  <c r="PG208" i="16"/>
  <c r="PF208" i="16"/>
  <c r="PE208" i="16"/>
  <c r="PD208" i="16"/>
  <c r="PC208" i="16"/>
  <c r="PB208" i="16"/>
  <c r="PA208" i="16"/>
  <c r="OZ208" i="16"/>
  <c r="OY208" i="16"/>
  <c r="OX208" i="16"/>
  <c r="OW208" i="16"/>
  <c r="OV208" i="16"/>
  <c r="OU208" i="16"/>
  <c r="OT208" i="16"/>
  <c r="OS208" i="16"/>
  <c r="OR208" i="16"/>
  <c r="OQ208" i="16"/>
  <c r="OP208" i="16"/>
  <c r="OO208" i="16"/>
  <c r="ON208" i="16"/>
  <c r="OM208" i="16"/>
  <c r="OL208" i="16"/>
  <c r="OK208" i="16"/>
  <c r="OJ208" i="16"/>
  <c r="OI208" i="16"/>
  <c r="OH208" i="16"/>
  <c r="OG208" i="16"/>
  <c r="OF208" i="16"/>
  <c r="OE208" i="16"/>
  <c r="OD208" i="16"/>
  <c r="OC208" i="16"/>
  <c r="OB208" i="16"/>
  <c r="OA208" i="16"/>
  <c r="NZ208" i="16"/>
  <c r="NY208" i="16"/>
  <c r="NX208" i="16"/>
  <c r="NW208" i="16"/>
  <c r="NV208" i="16"/>
  <c r="NU208" i="16"/>
  <c r="NT208" i="16"/>
  <c r="NS208" i="16"/>
  <c r="NR208" i="16"/>
  <c r="NQ208" i="16"/>
  <c r="NP208" i="16"/>
  <c r="NO208" i="16"/>
  <c r="NN208" i="16"/>
  <c r="NM208" i="16"/>
  <c r="NL208" i="16"/>
  <c r="NK208" i="16"/>
  <c r="NJ208" i="16"/>
  <c r="NI208" i="16"/>
  <c r="NH208" i="16"/>
  <c r="NG208" i="16"/>
  <c r="NF208" i="16"/>
  <c r="NE208" i="16"/>
  <c r="ND208" i="16"/>
  <c r="NC208" i="16"/>
  <c r="NB208" i="16"/>
  <c r="NA208" i="16"/>
  <c r="MZ208" i="16"/>
  <c r="MY208" i="16"/>
  <c r="MX208" i="16"/>
  <c r="MW208" i="16"/>
  <c r="MV208" i="16"/>
  <c r="MU208" i="16"/>
  <c r="MT208" i="16"/>
  <c r="MS208" i="16"/>
  <c r="MR208" i="16"/>
  <c r="MQ208" i="16"/>
  <c r="MP208" i="16"/>
  <c r="MO208" i="16"/>
  <c r="MN208" i="16"/>
  <c r="MM208" i="16"/>
  <c r="ML208" i="16"/>
  <c r="MK208" i="16"/>
  <c r="MJ208" i="16"/>
  <c r="MI208" i="16"/>
  <c r="MH208" i="16"/>
  <c r="MG208" i="16"/>
  <c r="MF208" i="16"/>
  <c r="ME208" i="16"/>
  <c r="MD208" i="16"/>
  <c r="MC208" i="16"/>
  <c r="MB208" i="16"/>
  <c r="MA208" i="16"/>
  <c r="LZ208" i="16"/>
  <c r="LY208" i="16"/>
  <c r="LX208" i="16"/>
  <c r="LW208" i="16"/>
  <c r="LV208" i="16"/>
  <c r="LU208" i="16"/>
  <c r="LT208" i="16"/>
  <c r="LS208" i="16"/>
  <c r="LR208" i="16"/>
  <c r="LQ208" i="16"/>
  <c r="LP208" i="16"/>
  <c r="LO208" i="16"/>
  <c r="LN208" i="16"/>
  <c r="LM208" i="16"/>
  <c r="LL208" i="16"/>
  <c r="LK208" i="16"/>
  <c r="LJ208" i="16"/>
  <c r="LI208" i="16"/>
  <c r="LH208" i="16"/>
  <c r="LG208" i="16"/>
  <c r="LF208" i="16"/>
  <c r="LE208" i="16"/>
  <c r="LD208" i="16"/>
  <c r="LC208" i="16"/>
  <c r="LB208" i="16"/>
  <c r="LA208" i="16"/>
  <c r="KZ208" i="16"/>
  <c r="KY208" i="16"/>
  <c r="KX208" i="16"/>
  <c r="KW208" i="16"/>
  <c r="KV208" i="16"/>
  <c r="KU208" i="16"/>
  <c r="KT208" i="16"/>
  <c r="KS208" i="16"/>
  <c r="KR208" i="16"/>
  <c r="KQ208" i="16"/>
  <c r="KP208" i="16"/>
  <c r="KO208" i="16"/>
  <c r="KN208" i="16"/>
  <c r="KM208" i="16"/>
  <c r="KL208" i="16"/>
  <c r="KK208" i="16"/>
  <c r="KJ208" i="16"/>
  <c r="KI208" i="16"/>
  <c r="KH208" i="16"/>
  <c r="KG208" i="16"/>
  <c r="KF208" i="16"/>
  <c r="KE208" i="16"/>
  <c r="KD208" i="16"/>
  <c r="KC208" i="16"/>
  <c r="KB208" i="16"/>
  <c r="KA208" i="16"/>
  <c r="JZ208" i="16"/>
  <c r="JY208" i="16"/>
  <c r="JX208" i="16"/>
  <c r="JW208" i="16"/>
  <c r="JV208" i="16"/>
  <c r="JU208" i="16"/>
  <c r="JT208" i="16"/>
  <c r="JS208" i="16"/>
  <c r="JR208" i="16"/>
  <c r="JQ208" i="16"/>
  <c r="JP208" i="16"/>
  <c r="JO208" i="16"/>
  <c r="JN208" i="16"/>
  <c r="JM208" i="16"/>
  <c r="JL208" i="16"/>
  <c r="JK208" i="16"/>
  <c r="JJ208" i="16"/>
  <c r="JI208" i="16"/>
  <c r="JH208" i="16"/>
  <c r="JG208" i="16"/>
  <c r="JF208" i="16"/>
  <c r="JE208" i="16"/>
  <c r="JD208" i="16"/>
  <c r="JC208" i="16"/>
  <c r="JB208" i="16"/>
  <c r="JA208" i="16"/>
  <c r="IZ208" i="16"/>
  <c r="IY208" i="16"/>
  <c r="IX208" i="16"/>
  <c r="IW208" i="16"/>
  <c r="IV208" i="16"/>
  <c r="IU208" i="16"/>
  <c r="IT208" i="16"/>
  <c r="IS208" i="16"/>
  <c r="IR208" i="16"/>
  <c r="IQ208" i="16"/>
  <c r="IP208" i="16"/>
  <c r="IO208" i="16"/>
  <c r="IN208" i="16"/>
  <c r="IM208" i="16"/>
  <c r="IL208" i="16"/>
  <c r="IK208" i="16"/>
  <c r="IJ208" i="16"/>
  <c r="II208" i="16"/>
  <c r="IH208" i="16"/>
  <c r="IG208" i="16"/>
  <c r="IF208" i="16"/>
  <c r="IE208" i="16"/>
  <c r="ID208" i="16"/>
  <c r="IC208" i="16"/>
  <c r="IB208" i="16"/>
  <c r="IA208" i="16"/>
  <c r="HZ208" i="16"/>
  <c r="HY208" i="16"/>
  <c r="HX208" i="16"/>
  <c r="HW208" i="16"/>
  <c r="HV208" i="16"/>
  <c r="HU208" i="16"/>
  <c r="HT208" i="16"/>
  <c r="HS208" i="16"/>
  <c r="HR208" i="16"/>
  <c r="HQ208" i="16"/>
  <c r="HP208" i="16"/>
  <c r="HO208" i="16"/>
  <c r="HN208" i="16"/>
  <c r="HM208" i="16"/>
  <c r="HL208" i="16"/>
  <c r="HK208" i="16"/>
  <c r="HJ208" i="16"/>
  <c r="HI208" i="16"/>
  <c r="HH208" i="16"/>
  <c r="HG208" i="16"/>
  <c r="HF208" i="16"/>
  <c r="HE208" i="16"/>
  <c r="HD208" i="16"/>
  <c r="HC208" i="16"/>
  <c r="HB208" i="16"/>
  <c r="HA208" i="16"/>
  <c r="GZ208" i="16"/>
  <c r="GY208" i="16"/>
  <c r="GX208" i="16"/>
  <c r="GW208" i="16"/>
  <c r="GV208" i="16"/>
  <c r="GU208" i="16"/>
  <c r="GT208" i="16"/>
  <c r="GS208" i="16"/>
  <c r="GR208" i="16"/>
  <c r="GQ208" i="16"/>
  <c r="GP208" i="16"/>
  <c r="GO208" i="16"/>
  <c r="GN208" i="16"/>
  <c r="GM208" i="16"/>
  <c r="GL208" i="16"/>
  <c r="GK208" i="16"/>
  <c r="GJ208" i="16"/>
  <c r="GI208" i="16"/>
  <c r="GH208" i="16"/>
  <c r="GG208" i="16"/>
  <c r="GF208" i="16"/>
  <c r="GE208" i="16"/>
  <c r="GD208" i="16"/>
  <c r="GC208" i="16"/>
  <c r="GB208" i="16"/>
  <c r="GA208" i="16"/>
  <c r="FZ208" i="16"/>
  <c r="FY208" i="16"/>
  <c r="FX208" i="16"/>
  <c r="FW208" i="16"/>
  <c r="FV208" i="16"/>
  <c r="FU208" i="16"/>
  <c r="FT208" i="16"/>
  <c r="FS208" i="16"/>
  <c r="FR208" i="16"/>
  <c r="FQ208" i="16"/>
  <c r="FP208" i="16"/>
  <c r="FO208" i="16"/>
  <c r="FN208" i="16"/>
  <c r="FM208" i="16"/>
  <c r="FL208" i="16"/>
  <c r="FK208" i="16"/>
  <c r="FJ208" i="16"/>
  <c r="FI208" i="16"/>
  <c r="FH208" i="16"/>
  <c r="FG208" i="16"/>
  <c r="FF208" i="16"/>
  <c r="FE208" i="16"/>
  <c r="FD208" i="16"/>
  <c r="FC208" i="16"/>
  <c r="FB208" i="16"/>
  <c r="FA208" i="16"/>
  <c r="EZ208" i="16"/>
  <c r="EY208" i="16"/>
  <c r="EX208" i="16"/>
  <c r="EW208" i="16"/>
  <c r="EV208" i="16"/>
  <c r="EU208" i="16"/>
  <c r="ET208" i="16"/>
  <c r="ES208" i="16"/>
  <c r="ER208" i="16"/>
  <c r="EQ208" i="16"/>
  <c r="EP208" i="16"/>
  <c r="EO208" i="16"/>
  <c r="EN208" i="16"/>
  <c r="EM208" i="16"/>
  <c r="EL208" i="16"/>
  <c r="EK208" i="16"/>
  <c r="EJ208" i="16"/>
  <c r="EI208" i="16"/>
  <c r="EH208" i="16"/>
  <c r="EG208" i="16"/>
  <c r="EF208" i="16"/>
  <c r="EE208" i="16"/>
  <c r="ED208" i="16"/>
  <c r="EC208" i="16"/>
  <c r="EB208" i="16"/>
  <c r="EA208" i="16"/>
  <c r="DZ208" i="16"/>
  <c r="DY208" i="16"/>
  <c r="DX208" i="16"/>
  <c r="DW208" i="16"/>
  <c r="DV208" i="16"/>
  <c r="DU208" i="16"/>
  <c r="DT208" i="16"/>
  <c r="DS208" i="16"/>
  <c r="DR208" i="16"/>
  <c r="DQ208" i="16"/>
  <c r="DP208" i="16"/>
  <c r="DO208" i="16"/>
  <c r="DN208" i="16"/>
  <c r="DM208" i="16"/>
  <c r="DL208" i="16"/>
  <c r="DK208" i="16"/>
  <c r="DJ208" i="16"/>
  <c r="DI208" i="16"/>
  <c r="DH208" i="16"/>
  <c r="DG208" i="16"/>
  <c r="DF208" i="16"/>
  <c r="DE208" i="16"/>
  <c r="DD208" i="16"/>
  <c r="DC208" i="16"/>
  <c r="DB208" i="16"/>
  <c r="DA208" i="16"/>
  <c r="CZ208" i="16"/>
  <c r="CY208" i="16"/>
  <c r="CX208" i="16"/>
  <c r="CW208" i="16"/>
  <c r="CV208" i="16"/>
  <c r="CU208" i="16"/>
  <c r="CT208" i="16"/>
  <c r="CS208" i="16"/>
  <c r="CR208" i="16"/>
  <c r="CQ208" i="16"/>
  <c r="CP208" i="16"/>
  <c r="CO208" i="16"/>
  <c r="CN208" i="16"/>
  <c r="CM208" i="16"/>
  <c r="CL208" i="16"/>
  <c r="CK208" i="16"/>
  <c r="CJ208" i="16"/>
  <c r="CI208" i="16"/>
  <c r="CH208" i="16"/>
  <c r="CG208" i="16"/>
  <c r="CF208" i="16"/>
  <c r="CE208" i="16"/>
  <c r="CD208" i="16"/>
  <c r="CC208" i="16"/>
  <c r="CB208" i="16"/>
  <c r="CA208" i="16"/>
  <c r="BZ208" i="16"/>
  <c r="BY208" i="16"/>
  <c r="BX208" i="16"/>
  <c r="BW208" i="16"/>
  <c r="BV208" i="16"/>
  <c r="BU208" i="16"/>
  <c r="BT208" i="16"/>
  <c r="BS208" i="16"/>
  <c r="BR208" i="16"/>
  <c r="BQ208" i="16"/>
  <c r="BP208" i="16"/>
  <c r="BO208" i="16"/>
  <c r="BN208" i="16"/>
  <c r="BM208" i="16"/>
  <c r="BL208" i="16"/>
  <c r="BK208" i="16"/>
  <c r="BJ208" i="16"/>
  <c r="BI208" i="16"/>
  <c r="BH208" i="16"/>
  <c r="BG208" i="16"/>
  <c r="BF208" i="16"/>
  <c r="BE208" i="16"/>
  <c r="BD208" i="16"/>
  <c r="BC208" i="16"/>
  <c r="BB208" i="16"/>
  <c r="BA208" i="16"/>
  <c r="AZ208" i="16"/>
  <c r="AY208" i="16"/>
  <c r="AX208" i="16"/>
  <c r="AW208" i="16"/>
  <c r="AV208" i="16"/>
  <c r="AU208" i="16"/>
  <c r="AT208" i="16"/>
  <c r="AS208" i="16"/>
  <c r="AR208" i="16"/>
  <c r="AQ208" i="16"/>
  <c r="AP208" i="16"/>
  <c r="AO208" i="16"/>
  <c r="AN208" i="16"/>
  <c r="AM208" i="16"/>
  <c r="AL208" i="16"/>
  <c r="AK208" i="16"/>
  <c r="AJ208" i="16"/>
  <c r="AI208" i="16"/>
  <c r="AH208" i="16"/>
  <c r="AG208" i="16"/>
  <c r="AF208" i="16"/>
  <c r="AE208" i="16"/>
  <c r="AD208" i="16"/>
  <c r="AC208" i="16"/>
  <c r="AB208" i="16"/>
  <c r="AA208" i="16"/>
  <c r="Z208" i="16"/>
  <c r="Y208" i="16"/>
  <c r="X208" i="16"/>
  <c r="W208" i="16"/>
  <c r="V208" i="16"/>
  <c r="U208" i="16"/>
  <c r="T208" i="16"/>
  <c r="S208" i="16"/>
  <c r="R208" i="16"/>
  <c r="Q208" i="16"/>
  <c r="P208" i="16"/>
  <c r="O208" i="16"/>
  <c r="N208" i="16"/>
  <c r="M208" i="16"/>
  <c r="L208" i="16"/>
  <c r="K208" i="16"/>
  <c r="J208" i="16"/>
  <c r="I208" i="16"/>
  <c r="H208" i="16"/>
  <c r="G208" i="16"/>
  <c r="F208" i="16"/>
  <c r="E208" i="16"/>
  <c r="D208" i="16"/>
  <c r="C208" i="16"/>
  <c r="I17" i="19" l="1"/>
  <c r="I16" i="19"/>
  <c r="I15" i="19"/>
  <c r="I14" i="19"/>
  <c r="I13" i="19"/>
  <c r="I12" i="19"/>
  <c r="I11" i="19"/>
  <c r="I8" i="19"/>
  <c r="I3" i="19"/>
  <c r="I4" i="19"/>
  <c r="I5" i="19"/>
  <c r="I6" i="19"/>
  <c r="I7" i="19"/>
  <c r="I2" i="19"/>
  <c r="F30" i="12" l="1"/>
  <c r="E30" i="12"/>
  <c r="F25" i="12"/>
  <c r="E25" i="12"/>
  <c r="D20" i="12"/>
  <c r="D15" i="12"/>
  <c r="D10" i="12"/>
  <c r="D148" i="16" l="1"/>
  <c r="D166" i="16"/>
  <c r="D114" i="16"/>
  <c r="D123" i="14"/>
  <c r="D145" i="14" s="1"/>
  <c r="D130" i="14"/>
  <c r="D131" i="14"/>
  <c r="D132" i="14"/>
  <c r="D95" i="14"/>
  <c r="D117" i="14" s="1"/>
  <c r="D102" i="14"/>
  <c r="D103" i="14"/>
  <c r="D108" i="14"/>
  <c r="D29" i="12"/>
  <c r="D30" i="12" s="1"/>
  <c r="D24" i="12"/>
  <c r="D25" i="12" s="1"/>
  <c r="H198" i="14" l="1"/>
  <c r="G198" i="14"/>
  <c r="H197" i="14"/>
  <c r="G197" i="14"/>
  <c r="H170" i="14"/>
  <c r="G170" i="14"/>
  <c r="H169" i="14"/>
  <c r="G169" i="14"/>
  <c r="H142" i="14"/>
  <c r="G142" i="14"/>
  <c r="H141" i="14"/>
  <c r="G141" i="14"/>
  <c r="H114" i="14"/>
  <c r="G114" i="14"/>
  <c r="H113" i="14"/>
  <c r="G113" i="14"/>
  <c r="H86" i="14"/>
  <c r="G86" i="14"/>
  <c r="H85" i="14"/>
  <c r="G85" i="14"/>
  <c r="H58" i="14"/>
  <c r="G58" i="14"/>
  <c r="H57" i="14"/>
  <c r="G57" i="14"/>
  <c r="H30" i="14"/>
  <c r="G30" i="14"/>
  <c r="H29" i="14"/>
  <c r="G29" i="14"/>
  <c r="C65" i="1"/>
  <c r="E75" i="1"/>
  <c r="D75" i="1"/>
  <c r="C75" i="1"/>
  <c r="C38" i="16"/>
  <c r="B14" i="15"/>
  <c r="D14" i="15" s="1"/>
  <c r="C14" i="15"/>
  <c r="H117" i="14"/>
  <c r="H89" i="14"/>
  <c r="C40" i="13"/>
  <c r="C35" i="13"/>
  <c r="C30" i="13"/>
  <c r="C25" i="13"/>
  <c r="C20" i="13"/>
  <c r="C15" i="13"/>
  <c r="C10" i="13"/>
  <c r="C40" i="12"/>
  <c r="C35" i="12"/>
  <c r="C30" i="12"/>
  <c r="H30" i="12" s="1"/>
  <c r="C25" i="12"/>
  <c r="H25" i="12" s="1"/>
  <c r="C20" i="12"/>
  <c r="C15" i="12"/>
  <c r="C10" i="12"/>
  <c r="H10" i="12" s="1"/>
  <c r="C11" i="11"/>
  <c r="C17" i="11"/>
  <c r="C23" i="11"/>
  <c r="C29" i="11"/>
  <c r="C35" i="11"/>
  <c r="C41" i="11"/>
  <c r="C47" i="11"/>
  <c r="C75" i="9"/>
  <c r="C65" i="9"/>
  <c r="C55" i="9"/>
  <c r="C45" i="9"/>
  <c r="C35" i="9"/>
  <c r="C25" i="9"/>
  <c r="C15" i="9"/>
  <c r="C55" i="1"/>
  <c r="C45" i="1"/>
  <c r="C35" i="1"/>
  <c r="C25" i="1"/>
  <c r="C15" i="1"/>
  <c r="D242" i="16"/>
  <c r="D243" i="16" s="1"/>
  <c r="E242" i="16"/>
  <c r="E243" i="16" s="1"/>
  <c r="C242" i="16"/>
  <c r="C243" i="16" s="1"/>
  <c r="D174" i="16"/>
  <c r="E174" i="16"/>
  <c r="C174" i="16"/>
  <c r="D140" i="16"/>
  <c r="E140" i="16"/>
  <c r="C140" i="16"/>
  <c r="D106" i="16"/>
  <c r="E106" i="16"/>
  <c r="C106" i="16"/>
  <c r="D72" i="16"/>
  <c r="E72" i="16"/>
  <c r="C72" i="16"/>
  <c r="D38" i="16"/>
  <c r="E38" i="16"/>
  <c r="F40" i="13"/>
  <c r="F35" i="13"/>
  <c r="F30" i="13"/>
  <c r="F25" i="13"/>
  <c r="F20" i="13"/>
  <c r="F15" i="13"/>
  <c r="F10" i="13"/>
  <c r="F40" i="12"/>
  <c r="F35" i="12"/>
  <c r="F20" i="12"/>
  <c r="F15" i="12"/>
  <c r="F10" i="12"/>
  <c r="F47" i="11"/>
  <c r="F41" i="11"/>
  <c r="F35" i="11"/>
  <c r="F29" i="11"/>
  <c r="F23" i="11"/>
  <c r="F17" i="11"/>
  <c r="F11" i="11"/>
  <c r="F75" i="9"/>
  <c r="F65" i="9"/>
  <c r="F55" i="9"/>
  <c r="F45" i="9"/>
  <c r="F35" i="9"/>
  <c r="F25" i="9"/>
  <c r="F15" i="9"/>
  <c r="F65" i="1"/>
  <c r="F55" i="1"/>
  <c r="F45" i="1"/>
  <c r="F35" i="1"/>
  <c r="F25" i="1"/>
  <c r="F15" i="1"/>
  <c r="G8" i="11"/>
  <c r="G9" i="11"/>
  <c r="G10" i="11"/>
  <c r="G12" i="11"/>
  <c r="G13" i="11"/>
  <c r="G14" i="11"/>
  <c r="G15" i="11"/>
  <c r="G16" i="11"/>
  <c r="G18" i="11"/>
  <c r="G19" i="11"/>
  <c r="G20" i="11"/>
  <c r="G21" i="11"/>
  <c r="G22" i="11"/>
  <c r="G24" i="11"/>
  <c r="G25" i="11"/>
  <c r="G26" i="11"/>
  <c r="G27" i="11"/>
  <c r="G28" i="11"/>
  <c r="G30" i="11"/>
  <c r="G31" i="11"/>
  <c r="G32" i="11"/>
  <c r="G33" i="11"/>
  <c r="G34" i="11"/>
  <c r="G36" i="11"/>
  <c r="G37" i="11"/>
  <c r="G38" i="11"/>
  <c r="G39" i="11"/>
  <c r="G40" i="11"/>
  <c r="G42" i="11"/>
  <c r="G43" i="11"/>
  <c r="G44" i="11"/>
  <c r="G45" i="11"/>
  <c r="G46" i="11"/>
  <c r="D8" i="15"/>
  <c r="D9" i="15"/>
  <c r="D10" i="15"/>
  <c r="D11" i="15"/>
  <c r="D12" i="15"/>
  <c r="D13" i="15"/>
  <c r="D7" i="15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31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9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7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5" i="14"/>
  <c r="H120" i="14"/>
  <c r="H121" i="14"/>
  <c r="H122" i="14"/>
  <c r="H123" i="14"/>
  <c r="H124" i="14"/>
  <c r="H125" i="14"/>
  <c r="H126" i="14"/>
  <c r="H127" i="14"/>
  <c r="H128" i="14"/>
  <c r="H129" i="14"/>
  <c r="H130" i="14"/>
  <c r="H131" i="14"/>
  <c r="H132" i="14"/>
  <c r="H133" i="14"/>
  <c r="H134" i="14"/>
  <c r="H135" i="14"/>
  <c r="H136" i="14"/>
  <c r="H137" i="14"/>
  <c r="H138" i="14"/>
  <c r="H139" i="14"/>
  <c r="H140" i="14"/>
  <c r="H143" i="14"/>
  <c r="H148" i="14"/>
  <c r="H149" i="14"/>
  <c r="H150" i="14"/>
  <c r="H151" i="14"/>
  <c r="H152" i="14"/>
  <c r="H153" i="14"/>
  <c r="H154" i="14"/>
  <c r="H155" i="14"/>
  <c r="H156" i="14"/>
  <c r="H157" i="14"/>
  <c r="H158" i="14"/>
  <c r="H159" i="14"/>
  <c r="H160" i="14"/>
  <c r="H161" i="14"/>
  <c r="H162" i="14"/>
  <c r="H163" i="14"/>
  <c r="H164" i="14"/>
  <c r="H165" i="14"/>
  <c r="H166" i="14"/>
  <c r="H167" i="14"/>
  <c r="H168" i="14"/>
  <c r="H171" i="14"/>
  <c r="H176" i="14"/>
  <c r="H177" i="14"/>
  <c r="H178" i="14"/>
  <c r="H179" i="14"/>
  <c r="H180" i="14"/>
  <c r="H181" i="14"/>
  <c r="H182" i="14"/>
  <c r="H183" i="14"/>
  <c r="H184" i="14"/>
  <c r="H185" i="14"/>
  <c r="H186" i="14"/>
  <c r="H187" i="14"/>
  <c r="H188" i="14"/>
  <c r="H189" i="14"/>
  <c r="H190" i="14"/>
  <c r="H191" i="14"/>
  <c r="H192" i="14"/>
  <c r="H193" i="14"/>
  <c r="H194" i="14"/>
  <c r="H195" i="14"/>
  <c r="H196" i="14"/>
  <c r="H199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31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9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7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5" i="14"/>
  <c r="G120" i="14"/>
  <c r="G121" i="14"/>
  <c r="G122" i="14"/>
  <c r="G123" i="14"/>
  <c r="G124" i="14"/>
  <c r="G125" i="14"/>
  <c r="G126" i="14"/>
  <c r="G127" i="14"/>
  <c r="G128" i="14"/>
  <c r="G129" i="14"/>
  <c r="G130" i="14"/>
  <c r="G131" i="14"/>
  <c r="G132" i="14"/>
  <c r="G133" i="14"/>
  <c r="G134" i="14"/>
  <c r="G135" i="14"/>
  <c r="G136" i="14"/>
  <c r="G137" i="14"/>
  <c r="G138" i="14"/>
  <c r="G139" i="14"/>
  <c r="G140" i="14"/>
  <c r="G143" i="14"/>
  <c r="G148" i="14"/>
  <c r="G149" i="14"/>
  <c r="G150" i="14"/>
  <c r="G151" i="14"/>
  <c r="G152" i="14"/>
  <c r="G153" i="14"/>
  <c r="G154" i="14"/>
  <c r="G155" i="14"/>
  <c r="G156" i="14"/>
  <c r="G157" i="14"/>
  <c r="G158" i="14"/>
  <c r="G159" i="14"/>
  <c r="G160" i="14"/>
  <c r="G161" i="14"/>
  <c r="G162" i="14"/>
  <c r="G163" i="14"/>
  <c r="G164" i="14"/>
  <c r="G165" i="14"/>
  <c r="G166" i="14"/>
  <c r="G167" i="14"/>
  <c r="G168" i="14"/>
  <c r="G171" i="14"/>
  <c r="G176" i="14"/>
  <c r="G177" i="14"/>
  <c r="G178" i="14"/>
  <c r="G179" i="14"/>
  <c r="G180" i="14"/>
  <c r="G181" i="14"/>
  <c r="G182" i="14"/>
  <c r="G183" i="14"/>
  <c r="G184" i="14"/>
  <c r="G185" i="14"/>
  <c r="G186" i="14"/>
  <c r="G187" i="14"/>
  <c r="G188" i="14"/>
  <c r="G189" i="14"/>
  <c r="G190" i="14"/>
  <c r="G191" i="14"/>
  <c r="G192" i="14"/>
  <c r="G193" i="14"/>
  <c r="G194" i="14"/>
  <c r="G195" i="14"/>
  <c r="G196" i="14"/>
  <c r="G199" i="14"/>
  <c r="H8" i="13"/>
  <c r="H9" i="13"/>
  <c r="H11" i="13"/>
  <c r="H12" i="13"/>
  <c r="H13" i="13"/>
  <c r="H14" i="13"/>
  <c r="H16" i="13"/>
  <c r="H17" i="13"/>
  <c r="H18" i="13"/>
  <c r="H19" i="13"/>
  <c r="H21" i="13"/>
  <c r="H22" i="13"/>
  <c r="H23" i="13"/>
  <c r="H24" i="13"/>
  <c r="H26" i="13"/>
  <c r="H27" i="13"/>
  <c r="H28" i="13"/>
  <c r="H29" i="13"/>
  <c r="H31" i="13"/>
  <c r="H32" i="13"/>
  <c r="H33" i="13"/>
  <c r="H34" i="13"/>
  <c r="H36" i="13"/>
  <c r="H37" i="13"/>
  <c r="H38" i="13"/>
  <c r="H39" i="13"/>
  <c r="H7" i="13"/>
  <c r="G8" i="13"/>
  <c r="G9" i="13"/>
  <c r="G12" i="13"/>
  <c r="G13" i="13"/>
  <c r="G14" i="13"/>
  <c r="G17" i="13"/>
  <c r="G18" i="13"/>
  <c r="G19" i="13"/>
  <c r="G22" i="13"/>
  <c r="G23" i="13"/>
  <c r="G24" i="13"/>
  <c r="G27" i="13"/>
  <c r="G28" i="13"/>
  <c r="G29" i="13"/>
  <c r="G32" i="13"/>
  <c r="G33" i="13"/>
  <c r="G34" i="13"/>
  <c r="G37" i="13"/>
  <c r="G38" i="13"/>
  <c r="G39" i="13"/>
  <c r="G7" i="13"/>
  <c r="H8" i="12"/>
  <c r="H9" i="12"/>
  <c r="H12" i="12"/>
  <c r="H13" i="12"/>
  <c r="H14" i="12"/>
  <c r="H17" i="12"/>
  <c r="H18" i="12"/>
  <c r="H19" i="12"/>
  <c r="H22" i="12"/>
  <c r="H23" i="12"/>
  <c r="H24" i="12"/>
  <c r="H27" i="12"/>
  <c r="H28" i="12"/>
  <c r="H29" i="12"/>
  <c r="H32" i="12"/>
  <c r="H33" i="12"/>
  <c r="H34" i="12"/>
  <c r="H37" i="12"/>
  <c r="H38" i="12"/>
  <c r="H39" i="12"/>
  <c r="H7" i="12"/>
  <c r="G8" i="12"/>
  <c r="G9" i="12"/>
  <c r="G12" i="12"/>
  <c r="G13" i="12"/>
  <c r="G14" i="12"/>
  <c r="G17" i="12"/>
  <c r="G18" i="12"/>
  <c r="G19" i="12"/>
  <c r="G22" i="12"/>
  <c r="G23" i="12"/>
  <c r="G24" i="12"/>
  <c r="G27" i="12"/>
  <c r="G28" i="12"/>
  <c r="G29" i="12"/>
  <c r="G32" i="12"/>
  <c r="G33" i="12"/>
  <c r="G34" i="12"/>
  <c r="G37" i="12"/>
  <c r="G38" i="12"/>
  <c r="G39" i="12"/>
  <c r="G7" i="12"/>
  <c r="H8" i="11"/>
  <c r="H9" i="11"/>
  <c r="H10" i="11"/>
  <c r="H12" i="11"/>
  <c r="H13" i="11"/>
  <c r="H14" i="11"/>
  <c r="H15" i="11"/>
  <c r="H16" i="11"/>
  <c r="H18" i="11"/>
  <c r="H19" i="11"/>
  <c r="H20" i="11"/>
  <c r="H21" i="11"/>
  <c r="H22" i="11"/>
  <c r="H24" i="11"/>
  <c r="H25" i="11"/>
  <c r="H26" i="11"/>
  <c r="H27" i="11"/>
  <c r="H28" i="11"/>
  <c r="H30" i="11"/>
  <c r="H31" i="11"/>
  <c r="H32" i="11"/>
  <c r="H33" i="11"/>
  <c r="H34" i="11"/>
  <c r="H36" i="11"/>
  <c r="H37" i="11"/>
  <c r="H38" i="11"/>
  <c r="H39" i="11"/>
  <c r="H40" i="11"/>
  <c r="H42" i="11"/>
  <c r="H43" i="11"/>
  <c r="H44" i="11"/>
  <c r="H45" i="11"/>
  <c r="H46" i="11"/>
  <c r="H7" i="11"/>
  <c r="G7" i="11"/>
  <c r="H8" i="9"/>
  <c r="H9" i="9"/>
  <c r="H10" i="9"/>
  <c r="H11" i="9"/>
  <c r="H12" i="9"/>
  <c r="H13" i="9"/>
  <c r="H14" i="9"/>
  <c r="H16" i="9"/>
  <c r="H17" i="9"/>
  <c r="H18" i="9"/>
  <c r="H19" i="9"/>
  <c r="H20" i="9"/>
  <c r="H21" i="9"/>
  <c r="H22" i="9"/>
  <c r="H23" i="9"/>
  <c r="H24" i="9"/>
  <c r="H26" i="9"/>
  <c r="H27" i="9"/>
  <c r="H28" i="9"/>
  <c r="H29" i="9"/>
  <c r="H30" i="9"/>
  <c r="H31" i="9"/>
  <c r="H32" i="9"/>
  <c r="H33" i="9"/>
  <c r="H34" i="9"/>
  <c r="H36" i="9"/>
  <c r="H37" i="9"/>
  <c r="H38" i="9"/>
  <c r="H39" i="9"/>
  <c r="H40" i="9"/>
  <c r="H41" i="9"/>
  <c r="H42" i="9"/>
  <c r="H43" i="9"/>
  <c r="H44" i="9"/>
  <c r="H46" i="9"/>
  <c r="H47" i="9"/>
  <c r="H48" i="9"/>
  <c r="H49" i="9"/>
  <c r="H50" i="9"/>
  <c r="H51" i="9"/>
  <c r="H52" i="9"/>
  <c r="H53" i="9"/>
  <c r="H54" i="9"/>
  <c r="H56" i="9"/>
  <c r="H57" i="9"/>
  <c r="H58" i="9"/>
  <c r="H59" i="9"/>
  <c r="H60" i="9"/>
  <c r="H61" i="9"/>
  <c r="H62" i="9"/>
  <c r="H63" i="9"/>
  <c r="H64" i="9"/>
  <c r="H66" i="9"/>
  <c r="H67" i="9"/>
  <c r="H68" i="9"/>
  <c r="H69" i="9"/>
  <c r="H70" i="9"/>
  <c r="H71" i="9"/>
  <c r="H72" i="9"/>
  <c r="H73" i="9"/>
  <c r="H74" i="9"/>
  <c r="H7" i="9"/>
  <c r="G8" i="9"/>
  <c r="G9" i="9"/>
  <c r="G10" i="9"/>
  <c r="G11" i="9"/>
  <c r="G12" i="9"/>
  <c r="G13" i="9"/>
  <c r="G14" i="9"/>
  <c r="G16" i="9"/>
  <c r="G17" i="9"/>
  <c r="G18" i="9"/>
  <c r="G19" i="9"/>
  <c r="G20" i="9"/>
  <c r="G21" i="9"/>
  <c r="G22" i="9"/>
  <c r="G23" i="9"/>
  <c r="G24" i="9"/>
  <c r="G26" i="9"/>
  <c r="G27" i="9"/>
  <c r="G28" i="9"/>
  <c r="G29" i="9"/>
  <c r="G30" i="9"/>
  <c r="G31" i="9"/>
  <c r="G32" i="9"/>
  <c r="G33" i="9"/>
  <c r="G34" i="9"/>
  <c r="G36" i="9"/>
  <c r="G37" i="9"/>
  <c r="G38" i="9"/>
  <c r="G39" i="9"/>
  <c r="G40" i="9"/>
  <c r="G41" i="9"/>
  <c r="G42" i="9"/>
  <c r="G43" i="9"/>
  <c r="G44" i="9"/>
  <c r="G46" i="9"/>
  <c r="G47" i="9"/>
  <c r="G48" i="9"/>
  <c r="G49" i="9"/>
  <c r="G50" i="9"/>
  <c r="G51" i="9"/>
  <c r="G52" i="9"/>
  <c r="G53" i="9"/>
  <c r="G54" i="9"/>
  <c r="G56" i="9"/>
  <c r="G57" i="9"/>
  <c r="G58" i="9"/>
  <c r="G59" i="9"/>
  <c r="G60" i="9"/>
  <c r="G61" i="9"/>
  <c r="G62" i="9"/>
  <c r="G63" i="9"/>
  <c r="G64" i="9"/>
  <c r="G66" i="9"/>
  <c r="G67" i="9"/>
  <c r="G68" i="9"/>
  <c r="G69" i="9"/>
  <c r="G70" i="9"/>
  <c r="G71" i="9"/>
  <c r="G72" i="9"/>
  <c r="G73" i="9"/>
  <c r="G74" i="9"/>
  <c r="G7" i="9"/>
  <c r="H8" i="1"/>
  <c r="H9" i="1"/>
  <c r="H10" i="1"/>
  <c r="H11" i="1"/>
  <c r="H12" i="1"/>
  <c r="H13" i="1"/>
  <c r="H14" i="1"/>
  <c r="H16" i="1"/>
  <c r="H17" i="1"/>
  <c r="H18" i="1"/>
  <c r="H19" i="1"/>
  <c r="H20" i="1"/>
  <c r="H21" i="1"/>
  <c r="H22" i="1"/>
  <c r="H23" i="1"/>
  <c r="H24" i="1"/>
  <c r="H26" i="1"/>
  <c r="H27" i="1"/>
  <c r="H28" i="1"/>
  <c r="H29" i="1"/>
  <c r="H30" i="1"/>
  <c r="H31" i="1"/>
  <c r="H32" i="1"/>
  <c r="H33" i="1"/>
  <c r="H34" i="1"/>
  <c r="H36" i="1"/>
  <c r="H37" i="1"/>
  <c r="H38" i="1"/>
  <c r="H39" i="1"/>
  <c r="H40" i="1"/>
  <c r="H41" i="1"/>
  <c r="H42" i="1"/>
  <c r="H43" i="1"/>
  <c r="H44" i="1"/>
  <c r="H46" i="1"/>
  <c r="H47" i="1"/>
  <c r="H48" i="1"/>
  <c r="H49" i="1"/>
  <c r="H50" i="1"/>
  <c r="H51" i="1"/>
  <c r="H52" i="1"/>
  <c r="H53" i="1"/>
  <c r="H54" i="1"/>
  <c r="H56" i="1"/>
  <c r="H57" i="1"/>
  <c r="H58" i="1"/>
  <c r="H59" i="1"/>
  <c r="H60" i="1"/>
  <c r="H61" i="1"/>
  <c r="H62" i="1"/>
  <c r="H63" i="1"/>
  <c r="H64" i="1"/>
  <c r="H66" i="1"/>
  <c r="H67" i="1"/>
  <c r="H68" i="1"/>
  <c r="H69" i="1"/>
  <c r="H70" i="1"/>
  <c r="H71" i="1"/>
  <c r="H72" i="1"/>
  <c r="H73" i="1"/>
  <c r="H74" i="1"/>
  <c r="H7" i="1"/>
  <c r="G8" i="1"/>
  <c r="G9" i="1"/>
  <c r="G10" i="1"/>
  <c r="G11" i="1"/>
  <c r="G12" i="1"/>
  <c r="G13" i="1"/>
  <c r="G14" i="1"/>
  <c r="G16" i="1"/>
  <c r="G17" i="1"/>
  <c r="G18" i="1"/>
  <c r="G19" i="1"/>
  <c r="G20" i="1"/>
  <c r="G21" i="1"/>
  <c r="G22" i="1"/>
  <c r="G23" i="1"/>
  <c r="G24" i="1"/>
  <c r="G26" i="1"/>
  <c r="G27" i="1"/>
  <c r="G28" i="1"/>
  <c r="G29" i="1"/>
  <c r="G30" i="1"/>
  <c r="G31" i="1"/>
  <c r="G32" i="1"/>
  <c r="G33" i="1"/>
  <c r="G34" i="1"/>
  <c r="G36" i="1"/>
  <c r="G37" i="1"/>
  <c r="G38" i="1"/>
  <c r="G39" i="1"/>
  <c r="G40" i="1"/>
  <c r="G41" i="1"/>
  <c r="G42" i="1"/>
  <c r="G43" i="1"/>
  <c r="G44" i="1"/>
  <c r="G46" i="1"/>
  <c r="G47" i="1"/>
  <c r="G48" i="1"/>
  <c r="G49" i="1"/>
  <c r="G50" i="1"/>
  <c r="G51" i="1"/>
  <c r="G52" i="1"/>
  <c r="G53" i="1"/>
  <c r="G54" i="1"/>
  <c r="G56" i="1"/>
  <c r="G57" i="1"/>
  <c r="G58" i="1"/>
  <c r="G59" i="1"/>
  <c r="G60" i="1"/>
  <c r="G61" i="1"/>
  <c r="G62" i="1"/>
  <c r="G63" i="1"/>
  <c r="G64" i="1"/>
  <c r="G66" i="1"/>
  <c r="G67" i="1"/>
  <c r="G68" i="1"/>
  <c r="G69" i="1"/>
  <c r="G70" i="1"/>
  <c r="G71" i="1"/>
  <c r="G72" i="1"/>
  <c r="G73" i="1"/>
  <c r="G74" i="1"/>
  <c r="G7" i="1"/>
  <c r="B9" i="18"/>
  <c r="H119" i="14"/>
  <c r="G119" i="14"/>
  <c r="H7" i="14"/>
  <c r="G7" i="14"/>
  <c r="H35" i="14"/>
  <c r="G35" i="14"/>
  <c r="H147" i="14"/>
  <c r="G147" i="14"/>
  <c r="H175" i="14"/>
  <c r="G175" i="14"/>
  <c r="F75" i="1"/>
  <c r="E14" i="15"/>
  <c r="F14" i="15"/>
  <c r="G145" i="14"/>
  <c r="H61" i="14"/>
  <c r="D40" i="13"/>
  <c r="D35" i="13"/>
  <c r="H35" i="13" s="1"/>
  <c r="D30" i="13"/>
  <c r="D25" i="13"/>
  <c r="G25" i="13" s="1"/>
  <c r="D20" i="13"/>
  <c r="H20" i="13" s="1"/>
  <c r="D15" i="13"/>
  <c r="G15" i="13" s="1"/>
  <c r="D10" i="13"/>
  <c r="D40" i="12"/>
  <c r="H40" i="12" s="1"/>
  <c r="D35" i="12"/>
  <c r="G20" i="12"/>
  <c r="G15" i="12"/>
  <c r="D47" i="11"/>
  <c r="G47" i="11" s="1"/>
  <c r="D41" i="11"/>
  <c r="G41" i="11" s="1"/>
  <c r="D35" i="11"/>
  <c r="D29" i="11"/>
  <c r="D23" i="11"/>
  <c r="G23" i="11" s="1"/>
  <c r="D17" i="11"/>
  <c r="G17" i="11" s="1"/>
  <c r="D11" i="11"/>
  <c r="D75" i="9"/>
  <c r="D65" i="9"/>
  <c r="D55" i="9"/>
  <c r="H55" i="9" s="1"/>
  <c r="D45" i="9"/>
  <c r="D35" i="9"/>
  <c r="H35" i="9" s="1"/>
  <c r="D25" i="9"/>
  <c r="D15" i="9"/>
  <c r="H15" i="9" s="1"/>
  <c r="D65" i="1"/>
  <c r="D55" i="1"/>
  <c r="H55" i="1" s="1"/>
  <c r="D45" i="1"/>
  <c r="H45" i="1" s="1"/>
  <c r="D35" i="1"/>
  <c r="D25" i="1"/>
  <c r="G25" i="1" s="1"/>
  <c r="D15" i="1"/>
  <c r="G117" i="14"/>
  <c r="H145" i="14"/>
  <c r="G33" i="14"/>
  <c r="G8" i="15"/>
  <c r="G9" i="15"/>
  <c r="G10" i="15"/>
  <c r="G11" i="15"/>
  <c r="G12" i="15"/>
  <c r="G13" i="15"/>
  <c r="G7" i="15"/>
  <c r="E47" i="11"/>
  <c r="E41" i="11"/>
  <c r="E35" i="11"/>
  <c r="J8" i="15"/>
  <c r="J9" i="15"/>
  <c r="J10" i="15"/>
  <c r="J11" i="15"/>
  <c r="J12" i="15"/>
  <c r="J13" i="15"/>
  <c r="J7" i="15"/>
  <c r="I14" i="15"/>
  <c r="K14" i="15"/>
  <c r="L14" i="15"/>
  <c r="H14" i="15"/>
  <c r="E75" i="9"/>
  <c r="E65" i="9"/>
  <c r="E55" i="9"/>
  <c r="E45" i="9"/>
  <c r="E35" i="9"/>
  <c r="E25" i="9"/>
  <c r="E15" i="9"/>
  <c r="E40" i="13"/>
  <c r="E35" i="13"/>
  <c r="E30" i="13"/>
  <c r="E25" i="13"/>
  <c r="E20" i="13"/>
  <c r="E15" i="13"/>
  <c r="E10" i="13"/>
  <c r="E40" i="12"/>
  <c r="E35" i="12"/>
  <c r="E20" i="12"/>
  <c r="E15" i="12"/>
  <c r="E10" i="12"/>
  <c r="E29" i="11"/>
  <c r="E23" i="11"/>
  <c r="E17" i="11"/>
  <c r="E11" i="11"/>
  <c r="E65" i="1"/>
  <c r="E55" i="1"/>
  <c r="E45" i="1"/>
  <c r="E35" i="1"/>
  <c r="E25" i="1"/>
  <c r="E15" i="1"/>
  <c r="H25" i="1"/>
  <c r="H35" i="1" l="1"/>
  <c r="G35" i="13"/>
  <c r="G35" i="12"/>
  <c r="H11" i="11"/>
  <c r="G11" i="11"/>
  <c r="H10" i="13"/>
  <c r="H29" i="11"/>
  <c r="H23" i="11"/>
  <c r="H173" i="14"/>
  <c r="G35" i="1"/>
  <c r="H35" i="11"/>
  <c r="H47" i="11"/>
  <c r="G30" i="12"/>
  <c r="G25" i="12"/>
  <c r="H35" i="12"/>
  <c r="G10" i="12"/>
  <c r="G14" i="15"/>
  <c r="G61" i="14"/>
  <c r="G40" i="13"/>
  <c r="G30" i="13"/>
  <c r="H25" i="13"/>
  <c r="G65" i="9"/>
  <c r="G25" i="9"/>
  <c r="G35" i="11"/>
  <c r="G75" i="1"/>
  <c r="H30" i="13"/>
  <c r="G29" i="11"/>
  <c r="H15" i="13"/>
  <c r="G40" i="12"/>
  <c r="G55" i="1"/>
  <c r="G15" i="1"/>
  <c r="G45" i="9"/>
  <c r="H15" i="12"/>
  <c r="J14" i="15"/>
  <c r="G20" i="13"/>
  <c r="H33" i="14"/>
  <c r="H15" i="1"/>
  <c r="H75" i="1"/>
  <c r="G65" i="1"/>
  <c r="H201" i="14"/>
  <c r="H75" i="9"/>
  <c r="H45" i="9"/>
  <c r="G35" i="9"/>
  <c r="G75" i="9"/>
  <c r="H65" i="9"/>
  <c r="G55" i="9"/>
  <c r="H25" i="9"/>
  <c r="G15" i="9"/>
  <c r="G173" i="14"/>
  <c r="H40" i="13"/>
  <c r="H17" i="11"/>
  <c r="G10" i="13"/>
  <c r="H65" i="1"/>
  <c r="H20" i="12"/>
  <c r="G45" i="1"/>
  <c r="H41" i="11"/>
  <c r="G201" i="14"/>
  <c r="G89" i="14"/>
</calcChain>
</file>

<file path=xl/sharedStrings.xml><?xml version="1.0" encoding="utf-8"?>
<sst xmlns="http://schemas.openxmlformats.org/spreadsheetml/2006/main" count="1555" uniqueCount="161">
  <si>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</si>
  <si>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</si>
  <si>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</si>
  <si>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</si>
  <si>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</si>
  <si>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</si>
  <si>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</si>
  <si>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</si>
  <si>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</si>
  <si>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.</t>
  </si>
  <si>
    <t>Sygehus</t>
  </si>
  <si>
    <t>% afvigelse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</si>
  <si>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 på funktion 1.10.01 Sygehusvæsen,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</si>
  <si>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t>Begrundelse</t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</si>
  <si>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på funktion 1.10.01 Sygehusvæsen (omkostningssted0001, Fælleskonto).
(1.000 kr.)</t>
    </r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</si>
  <si>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</si>
  <si>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</si>
  <si>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Fællesudgifter og -indtægter udenfor funktion 1.10.01 Sygehusvæsen.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</si>
  <si>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</si>
  <si>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r>
      <rPr>
        <b/>
        <sz val="11"/>
        <color indexed="8"/>
        <rFont val="Calibri"/>
        <family val="2"/>
      </rPr>
      <t>Skema 7:</t>
    </r>
    <r>
      <rPr>
        <sz val="11"/>
        <color theme="1"/>
        <rFont val="Calibri"/>
        <family val="2"/>
        <scheme val="minor"/>
      </rPr>
      <t xml:space="preserve"> Vederlagsfrie ydelser mellem sygehusene. (1.000 kr.)</t>
    </r>
  </si>
  <si>
    <t>1.70.50: Andel af fællesudgifter</t>
  </si>
  <si>
    <t>1.60.40: Andel af central administration af sundhed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</si>
  <si>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</si>
  <si>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</si>
  <si>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</si>
  <si>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</si>
  <si>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</si>
  <si>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Leasingudgifter</t>
  </si>
  <si>
    <t>Huslejeudgifter</t>
  </si>
  <si>
    <t>Aktiviteter der ikke indgår i LPR</t>
  </si>
  <si>
    <t>Tjenestemandspensioner</t>
  </si>
  <si>
    <t>Art 4.6 Betalinger til staten</t>
  </si>
  <si>
    <t>Art 4.7 Betalinger til kommuner</t>
  </si>
  <si>
    <t>Art 4.8 Betalinger til andre regioner</t>
  </si>
  <si>
    <t>Art 7.6 Betalinger fra staten</t>
  </si>
  <si>
    <t>Art 7.7 Betalinger fra kommuner</t>
  </si>
  <si>
    <t>Art 7.8 Betalinger fra andre regioner</t>
  </si>
  <si>
    <t>Betalinger til selvejende, private og udenlandske sygehuse</t>
  </si>
  <si>
    <t>Dækningsafgift</t>
  </si>
  <si>
    <t>Forsikringer/erstatninger</t>
  </si>
  <si>
    <t>Vederlagsfri Lab. -ydelser og andre ydelser til praksissektoren</t>
  </si>
  <si>
    <t>Vederlagsf. lab. –ydelser og andre ydelser til praksissektor</t>
  </si>
  <si>
    <t>Patienttransport</t>
  </si>
  <si>
    <t>Serviceydelser til/fra andre inst. eller sgh udenfor regionen</t>
  </si>
  <si>
    <t>Udgifter til eksternt finansierede forskning</t>
  </si>
  <si>
    <t>Forebyggelse rettet mod praksissektoren og kommuner</t>
  </si>
  <si>
    <t>Praksisreservelæger</t>
  </si>
  <si>
    <t>Udgifter til Danske Regioner(Kontingent, MedCom, Fællesproj.)</t>
  </si>
  <si>
    <t>Hospice</t>
  </si>
  <si>
    <t>Konsulenter(Praksis)</t>
  </si>
  <si>
    <t>Videnskabsetisk Komité</t>
  </si>
  <si>
    <t>Pol. org. – overf. udg. fra funk. 4.10.01, 4.10.02 og 4.10.04</t>
  </si>
  <si>
    <t>Leverede</t>
  </si>
  <si>
    <t>Modtagne</t>
  </si>
  <si>
    <t>Ikke fordelte udgifter og indtægter</t>
  </si>
  <si>
    <t>Ventilatørbistand i hjemmet, respiratorpatienter</t>
  </si>
  <si>
    <t xml:space="preserve"> Blodprøvetagning i eget hjem</t>
  </si>
  <si>
    <t>Center for vold og voldtægtsofre</t>
  </si>
  <si>
    <t> Seksuelt misbrugte børn</t>
  </si>
  <si>
    <t>Tale- og Høreinstitutter</t>
  </si>
  <si>
    <t>Døvblindecenteret</t>
  </si>
  <si>
    <t>Aalborgskolen (Center for døv-, blindhed og høretab)</t>
  </si>
  <si>
    <t>Institut for syn og teknologi</t>
  </si>
  <si>
    <t>Taleinstituttet</t>
  </si>
  <si>
    <t>Rehabiliteringscenter for flygtninge</t>
  </si>
  <si>
    <t>LabKlinF: Laboratorium for Kliniske Færdigheder</t>
  </si>
  <si>
    <t>Institut for sygdomsforebyggelse</t>
  </si>
  <si>
    <t>Montebello</t>
  </si>
  <si>
    <t xml:space="preserve">I alt </t>
  </si>
  <si>
    <t>Aktiviteter der ikke indgår i LPR under skema 6 (Den udtømmende liste)</t>
  </si>
  <si>
    <t>NB: Afstem med psykiatrien</t>
  </si>
  <si>
    <t>Lev. - Mod.</t>
  </si>
  <si>
    <t>Skema 1: Udgifter og indtægter på sygehusene/enhederne på funktion 1.10.01 Sygehusvæsen, eksklusiv omkostningssted 0001, Fælleskonto. (1.000 kr.)</t>
  </si>
  <si>
    <t>Skema 2: Fællesudgifter og -indtægter på funktion 1.10.01 Sygehusvæsen (omkostningssted0001, Fælleskonto).
(1.000 kr.)</t>
  </si>
  <si>
    <t>Skema 3:Fællesudgifter og -indtægter udenfor funktion 1.10.01 Sygehusvæsen. (1.000 kr.)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</si>
  <si>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</si>
  <si>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</si>
  <si>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</si>
  <si>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1.90.94: Tilskud fra bløderudlignsordningen (til og med 2009)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</si>
  <si>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</si>
  <si>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</si>
  <si>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</si>
  <si>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</si>
  <si>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</si>
  <si>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</si>
  <si>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</si>
  <si>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</si>
  <si>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Sektor for specialområdet</t>
  </si>
  <si>
    <t>Patientklager</t>
  </si>
  <si>
    <t>Netværk af forebyggelsessygehuse</t>
  </si>
  <si>
    <t>Østerbroundersøgelsen</t>
  </si>
  <si>
    <t>Patientklagenævn</t>
  </si>
  <si>
    <t>Skema 7</t>
  </si>
  <si>
    <t>1+2+3-4-5-6</t>
  </si>
  <si>
    <t>Forskel Skema 6</t>
  </si>
  <si>
    <t>Intergen-Genbrug af hospitalsudstyr</t>
  </si>
  <si>
    <t>Region Syddanmark, somatiske sygehuse.</t>
  </si>
  <si>
    <t>OUH Odense</t>
  </si>
  <si>
    <t>Sygehus Sønderjylland</t>
  </si>
  <si>
    <t>Sydvestjysk Sygehus</t>
  </si>
  <si>
    <t>Fredericia, Kolding og Middelfart Sygehuse</t>
  </si>
  <si>
    <t>Vejle-Give sygehus</t>
  </si>
  <si>
    <t>De Vestdanske Friklinikker, Give</t>
  </si>
  <si>
    <t>Ikke fordelte udgifter Region Syddanmark, somatik</t>
  </si>
  <si>
    <t>Satspulje korrektioner mellem år</t>
  </si>
  <si>
    <t>Høreapparater</t>
  </si>
  <si>
    <t>Dansk Instutut for Ekstern Kvalitetsikring</t>
  </si>
  <si>
    <t>Klinisk farmakologisk center</t>
  </si>
  <si>
    <t>Præhospital</t>
  </si>
  <si>
    <t>Tolkebistand</t>
  </si>
  <si>
    <t>Udleveret medicin (PG12)</t>
  </si>
  <si>
    <t> Info + pårørende</t>
  </si>
  <si>
    <t>Forskningsklinik for Funktionelle Lidelser</t>
  </si>
  <si>
    <t>Tandregulering ifm. operation</t>
  </si>
  <si>
    <t>Giftlinjen</t>
  </si>
  <si>
    <t>GCP</t>
  </si>
  <si>
    <t>Δ 2014-2015</t>
  </si>
  <si>
    <t>Center for voldsramte (Bispebjerg)</t>
  </si>
  <si>
    <t>Dykkermedicin</t>
  </si>
  <si>
    <t>Flyvermedicinsk klinik</t>
  </si>
  <si>
    <t>Dansk Center for partikelterapi</t>
  </si>
  <si>
    <t>2015</t>
  </si>
  <si>
    <t xml:space="preserve"> Leveret udstyr til patienter i eget hjem, herunder ilt</t>
  </si>
  <si>
    <t>Mindre aktivitet</t>
  </si>
  <si>
    <t>Flere lægefaglig vurderinger for kommunerne</t>
  </si>
  <si>
    <t>Jobtilskud: Ændring i regler, langt færre i jobtilskud</t>
  </si>
  <si>
    <t xml:space="preserve">Billigere forsikring, besparelse på tekniske anlæg, </t>
  </si>
  <si>
    <t>Regionalt centralisering af budget til forvaltning af IT-systemer (servicekontrakter)</t>
  </si>
  <si>
    <t xml:space="preserve">Generelt fald i huslejeudgifter. Fordelt over mange lejemål </t>
  </si>
  <si>
    <t>Analyser hjemtaget</t>
  </si>
  <si>
    <t>Ejendomsskat steget</t>
  </si>
  <si>
    <t>Stor besparelse på personaleforsikring</t>
  </si>
  <si>
    <t>Generelt bare mere befordring</t>
  </si>
  <si>
    <t xml:space="preserve"> Generel stigning på mange afdelinger</t>
  </si>
  <si>
    <t xml:space="preserve">Udgift til blodprøver i 2014 er fejlagtift ikke fratrukket- se udtømmende liste (2,400) .  </t>
  </si>
  <si>
    <t>Blodprøver i eget hjem fejlagtigt ikke fratrukket  i 2014 (ca. 1,4 mio. kr. )</t>
  </si>
  <si>
    <t>Fald i laboratoriumsudgifter</t>
  </si>
  <si>
    <t>Stigning i udleverede høreaparater og tandbehandling</t>
  </si>
  <si>
    <t>Fald i arbejdsskadeforsikring</t>
  </si>
  <si>
    <t>Analyseudgifter</t>
  </si>
  <si>
    <t>Fald i antal transporter</t>
  </si>
  <si>
    <t>Opgørelsen for 2014 har ikke været retvisende</t>
  </si>
  <si>
    <t>Forskningsmiljøret er og bliver fortsat styrket på SHS. Bl.a. Lærings- og forskningshuset, Enhed for Akutforskning.</t>
  </si>
  <si>
    <t>Implementering af nyt laboratoriesystem i 2015 har medført øget køb af ydelser.</t>
  </si>
  <si>
    <t>Væsentlig fald i udgifter til arbejdsskadeforsikringen.</t>
  </si>
  <si>
    <t>Implementering af nyt laboratoriesystem i 2015 har medført øget køb af ydelser. Hertil fald i SSI's procentandel.</t>
  </si>
  <si>
    <t>Øgede omkostninger til babylance i 2015.</t>
  </si>
  <si>
    <t xml:space="preserve">Gråsten Gigthospital </t>
  </si>
  <si>
    <t>Generel udvikling i indtægter</t>
  </si>
  <si>
    <t>Fald på Svendborg Sygehus</t>
  </si>
  <si>
    <t xml:space="preserve">Kopimaskiner leases ikke mere, de er nu købt. </t>
  </si>
  <si>
    <t xml:space="preserve">Sidste år var modregnet reguleringer (indtægter) fra tidligere år, derfor var tallet lavt sidste år </t>
  </si>
  <si>
    <t>Der er kun opkrævet halv arbejdsskadeforsikring for 2015 fra Regionshuset, da der har været få arbejdsskader de senere år.</t>
  </si>
  <si>
    <t>De fleste udgifter føres fremadrettet på en regional konto. Der har fejlagtigt været ført patienttransport på en OUH konto</t>
  </si>
  <si>
    <t>Generel udvikling i forbrug</t>
  </si>
  <si>
    <t>Sundhedskoordinatorfunktion for regionens kommuner, tallet i 2014 er 455. Beløbet er opført under forskningsklinik for funktionelle lidelser på den udtømmende liste efter aftale med Janne Refnov.</t>
  </si>
  <si>
    <t>Fald i arbejdskadeforsikring</t>
  </si>
  <si>
    <t>Beløbet i 2014 blev i efteråret 2015 rettet til 51750. Stigningen til 2015 kan forklares med generel stigning i medicinpriser. (Rettet af Jare)</t>
  </si>
  <si>
    <t>Ny opgørelse fra 25. april 2016</t>
  </si>
  <si>
    <t>Ny opgørelse for 2015 pr. 25. april 2016</t>
  </si>
  <si>
    <t>Lukkede poster (må kun bruges af Sundhedsdatastyrelsen)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</si>
</sst>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203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8" fillId="0" borderId="0" xfId="0" applyFont="1"/>
    <xf numFmtId="0" fontId="8" fillId="0" borderId="0" xfId="0" applyFont="1" applyAlignment="1">
      <alignment horizontal="right"/>
    </xf>
    <xf numFmtId="0" fontId="9" fillId="0" borderId="0" xfId="0" applyFont="1"/>
    <xf numFmtId="0" fontId="8" fillId="0" borderId="0" xfId="0" applyFont="1" applyAlignment="1">
      <alignment horizontal="center"/>
    </xf>
    <xf numFmtId="3" fontId="0" fillId="0" borderId="0" xfId="0" applyNumberFormat="1"/>
    <xf numFmtId="0" fontId="10" fillId="0" borderId="0" xfId="0" applyFont="1"/>
    <xf numFmtId="0" fontId="8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11" fillId="0" borderId="0" xfId="0" applyFont="1" applyAlignment="1">
      <alignment horizontal="center"/>
    </xf>
    <xf numFmtId="3" fontId="8" fillId="0" borderId="0" xfId="0" applyNumberFormat="1" applyFont="1"/>
    <xf numFmtId="0" fontId="0" fillId="0" borderId="0" xfId="0" applyProtection="1"/>
    <xf numFmtId="0" fontId="8" fillId="0" borderId="0" xfId="0" applyFont="1" applyProtection="1"/>
    <xf numFmtId="0" fontId="6" fillId="0" borderId="0" xfId="0" applyFont="1" applyProtection="1"/>
    <xf numFmtId="3" fontId="0" fillId="0" borderId="0" xfId="0" applyNumberFormat="1" applyAlignment="1" applyProtection="1">
      <alignment horizontal="right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</xf>
    <xf numFmtId="0" fontId="7" fillId="0" borderId="0" xfId="0" applyFont="1" applyProtection="1"/>
    <xf numFmtId="3" fontId="0" fillId="0" borderId="0" xfId="0" applyNumberFormat="1" applyProtection="1">
      <protection locked="0"/>
    </xf>
    <xf numFmtId="3" fontId="0" fillId="0" borderId="0" xfId="0" applyNumberFormat="1" applyProtection="1"/>
    <xf numFmtId="3" fontId="0" fillId="0" borderId="0" xfId="0" applyNumberFormat="1" applyFill="1" applyAlignment="1" applyProtection="1">
      <alignment horizontal="right"/>
    </xf>
    <xf numFmtId="3" fontId="0" fillId="4" borderId="0" xfId="0" applyNumberFormat="1" applyFill="1" applyAlignment="1" applyProtection="1">
      <alignment horizontal="right"/>
    </xf>
    <xf numFmtId="0" fontId="11" fillId="0" borderId="0" xfId="0" applyFont="1" applyAlignment="1" applyProtection="1">
      <alignment horizontal="center"/>
    </xf>
    <xf numFmtId="0" fontId="10" fillId="2" borderId="0" xfId="0" applyFont="1" applyFill="1" applyAlignment="1" applyProtection="1">
      <alignment wrapText="1"/>
    </xf>
    <xf numFmtId="3" fontId="0" fillId="2" borderId="0" xfId="0" applyNumberFormat="1" applyFill="1" applyAlignment="1" applyProtection="1">
      <alignment horizontal="center"/>
    </xf>
    <xf numFmtId="0" fontId="10" fillId="0" borderId="0" xfId="0" applyFont="1" applyFill="1" applyAlignment="1" applyProtection="1">
      <alignment wrapText="1"/>
    </xf>
    <xf numFmtId="3" fontId="0" fillId="0" borderId="0" xfId="0" applyNumberFormat="1" applyFill="1" applyAlignment="1" applyProtection="1">
      <alignment horizontal="center"/>
    </xf>
    <xf numFmtId="3" fontId="0" fillId="0" borderId="0" xfId="0" applyNumberFormat="1" applyAlignment="1" applyProtection="1">
      <alignment horizontal="center"/>
    </xf>
    <xf numFmtId="0" fontId="0" fillId="0" borderId="0" xfId="0" applyBorder="1" applyProtection="1"/>
    <xf numFmtId="0" fontId="0" fillId="0" borderId="0" xfId="0" applyFill="1" applyProtection="1"/>
    <xf numFmtId="0" fontId="2" fillId="0" borderId="0" xfId="0" applyFont="1" applyAlignment="1">
      <alignment wrapText="1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9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2" fillId="0" borderId="0" xfId="0" applyFont="1" applyAlignment="1">
      <alignment horizontal="right"/>
    </xf>
    <xf numFmtId="0" fontId="14" fillId="0" borderId="0" xfId="0" applyFont="1" applyProtection="1"/>
    <xf numFmtId="0" fontId="2" fillId="0" borderId="0" xfId="0" applyFont="1" applyProtection="1"/>
    <xf numFmtId="0" fontId="14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65" fontId="13" fillId="0" borderId="0" xfId="1" applyNumberFormat="1" applyFont="1" applyAlignment="1" applyProtection="1">
      <alignment horizontal="right"/>
    </xf>
    <xf numFmtId="0" fontId="5" fillId="0" borderId="0" xfId="0" applyFont="1"/>
    <xf numFmtId="3" fontId="5" fillId="0" borderId="0" xfId="0" applyNumberFormat="1" applyFont="1"/>
    <xf numFmtId="0" fontId="0" fillId="0" borderId="0" xfId="0" applyFont="1"/>
    <xf numFmtId="3" fontId="0" fillId="0" borderId="0" xfId="0" applyNumberFormat="1" applyFont="1"/>
    <xf numFmtId="0" fontId="5" fillId="0" borderId="0" xfId="0" applyFont="1" applyAlignment="1">
      <alignment wrapText="1"/>
    </xf>
    <xf numFmtId="165" fontId="0" fillId="2" borderId="0" xfId="1" applyNumberFormat="1" applyFont="1" applyFill="1" applyProtection="1">
      <protection locked="0"/>
    </xf>
    <xf numFmtId="165" fontId="12" fillId="0" borderId="0" xfId="1" applyNumberFormat="1" applyFont="1" applyAlignment="1" applyProtection="1">
      <alignment wrapText="1"/>
    </xf>
    <xf numFmtId="165" fontId="0" fillId="0" borderId="0" xfId="1" applyNumberFormat="1" applyFont="1" applyBorder="1" applyProtection="1">
      <protection locked="0"/>
    </xf>
    <xf numFmtId="0" fontId="17" fillId="0" borderId="0" xfId="0" applyFont="1" applyProtection="1"/>
    <xf numFmtId="0" fontId="18" fillId="0" borderId="0" xfId="0" applyFont="1"/>
    <xf numFmtId="0" fontId="16" fillId="0" borderId="0" xfId="0" applyFont="1" applyProtection="1"/>
    <xf numFmtId="165" fontId="0" fillId="0" borderId="0" xfId="1" applyNumberFormat="1" applyFont="1" applyBorder="1" applyProtection="1"/>
    <xf numFmtId="0" fontId="15" fillId="0" borderId="0" xfId="0" applyFont="1" applyProtection="1"/>
    <xf numFmtId="3" fontId="14" fillId="0" borderId="0" xfId="0" applyNumberFormat="1" applyFont="1" applyAlignment="1">
      <alignment horizontal="right"/>
    </xf>
    <xf numFmtId="165" fontId="0" fillId="2" borderId="0" xfId="1" applyNumberFormat="1" applyFont="1" applyFill="1" applyProtection="1"/>
    <xf numFmtId="0" fontId="8" fillId="0" borderId="0" xfId="0" applyFont="1" applyAlignment="1">
      <alignment horizontal="center" vertical="center"/>
    </xf>
    <xf numFmtId="0" fontId="10" fillId="2" borderId="0" xfId="0" applyFont="1" applyFill="1" applyAlignment="1" applyProtection="1">
      <alignment wrapText="1"/>
      <protection locked="0"/>
    </xf>
    <xf numFmtId="0" fontId="14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right"/>
    </xf>
    <xf numFmtId="0" fontId="8" fillId="0" borderId="0" xfId="0" applyFont="1" applyAlignment="1" applyProtection="1">
      <alignment horizontal="right"/>
    </xf>
    <xf numFmtId="0" fontId="0" fillId="2" borderId="0" xfId="0" applyFill="1" applyProtection="1"/>
    <xf numFmtId="3" fontId="0" fillId="2" borderId="0" xfId="0" applyNumberFormat="1" applyFill="1" applyAlignment="1" applyProtection="1">
      <alignment horizontal="right"/>
    </xf>
    <xf numFmtId="3" fontId="0" fillId="4" borderId="0" xfId="0" applyNumberFormat="1" applyFont="1" applyFill="1" applyAlignment="1" applyProtection="1">
      <alignment horizontal="right"/>
    </xf>
    <xf numFmtId="165" fontId="0" fillId="2" borderId="0" xfId="1" applyNumberFormat="1" applyFont="1" applyFill="1" applyAlignment="1" applyProtection="1">
      <alignment horizontal="right"/>
    </xf>
    <xf numFmtId="0" fontId="0" fillId="0" borderId="0" xfId="0" applyFont="1" applyAlignment="1">
      <alignment horizontal="left"/>
    </xf>
    <xf numFmtId="0" fontId="14" fillId="4" borderId="0" xfId="0" applyFont="1" applyFill="1" applyProtection="1"/>
    <xf numFmtId="165" fontId="14" fillId="4" borderId="0" xfId="1" applyNumberFormat="1" applyFont="1" applyFill="1" applyProtection="1">
      <protection locked="0"/>
    </xf>
    <xf numFmtId="0" fontId="2" fillId="0" borderId="0" xfId="0" applyFont="1" applyAlignment="1">
      <alignment horizontal="left"/>
    </xf>
    <xf numFmtId="3" fontId="0" fillId="2" borderId="0" xfId="0" applyNumberFormat="1" applyFill="1" applyProtection="1">
      <protection locked="0"/>
    </xf>
    <xf numFmtId="0" fontId="2" fillId="0" borderId="0" xfId="0" applyFont="1" applyProtection="1">
      <protection locked="0"/>
    </xf>
    <xf numFmtId="3" fontId="1" fillId="2" borderId="0" xfId="0" applyNumberFormat="1" applyFont="1" applyFill="1" applyAlignment="1" applyProtection="1">
      <alignment wrapText="1"/>
      <protection locked="0"/>
    </xf>
    <xf numFmtId="0" fontId="0" fillId="2" borderId="0" xfId="0" applyFont="1" applyFill="1" applyAlignment="1" applyProtection="1">
      <alignment horizontal="left"/>
      <protection locked="0"/>
    </xf>
    <xf numFmtId="3" fontId="0" fillId="0" borderId="0" xfId="0" applyNumberFormat="1" applyBorder="1" applyProtection="1">
      <protection locked="0"/>
    </xf>
    <xf numFmtId="0" fontId="0" fillId="2" borderId="0" xfId="0" applyFont="1" applyFill="1" applyProtection="1">
      <protection locked="0"/>
    </xf>
    <xf numFmtId="0" fontId="0" fillId="2" borderId="0" xfId="0" applyFont="1" applyFill="1" applyAlignment="1" applyProtection="1">
      <protection locked="0"/>
    </xf>
    <xf numFmtId="3" fontId="2" fillId="0" borderId="0" xfId="0" applyNumberFormat="1" applyFont="1" applyAlignment="1">
      <alignment horizontal="right"/>
    </xf>
    <xf numFmtId="3" fontId="20" fillId="2" borderId="0" xfId="0" applyNumberFormat="1" applyFont="1" applyFill="1" applyProtection="1">
      <protection locked="0"/>
    </xf>
    <xf numFmtId="0" fontId="10" fillId="0" borderId="0" xfId="0" applyFont="1" applyFill="1" applyAlignment="1" applyProtection="1">
      <alignment horizontal="right" wrapText="1"/>
      <protection locked="0"/>
    </xf>
    <xf numFmtId="0" fontId="10" fillId="2" borderId="0" xfId="0" applyFont="1" applyFill="1" applyAlignment="1" applyProtection="1">
      <alignment horizontal="right" wrapText="1"/>
      <protection locked="0"/>
    </xf>
    <xf numFmtId="165" fontId="10" fillId="2" borderId="0" xfId="1" applyNumberFormat="1" applyFont="1" applyFill="1" applyAlignment="1" applyProtection="1">
      <alignment horizontal="right" wrapText="1"/>
      <protection locked="0"/>
    </xf>
    <xf numFmtId="165" fontId="10" fillId="0" borderId="0" xfId="0" applyNumberFormat="1" applyFont="1" applyFill="1" applyAlignment="1" applyProtection="1">
      <alignment horizontal="right" wrapText="1"/>
      <protection locked="0"/>
    </xf>
    <xf numFmtId="0" fontId="10" fillId="0" borderId="0" xfId="0" applyFont="1" applyFill="1" applyAlignment="1" applyProtection="1">
      <alignment horizontal="right" wrapText="1"/>
    </xf>
    <xf numFmtId="0" fontId="9" fillId="0" borderId="0" xfId="0" applyFont="1" applyAlignment="1">
      <alignment horizontal="right"/>
    </xf>
    <xf numFmtId="0" fontId="8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3" fontId="1" fillId="2" borderId="0" xfId="0" applyNumberFormat="1" applyFont="1" applyFill="1" applyAlignment="1" applyProtection="1">
      <alignment wrapText="1"/>
    </xf>
    <xf numFmtId="0" fontId="10" fillId="2" borderId="0" xfId="0" applyFont="1" applyFill="1" applyAlignment="1" applyProtection="1">
      <alignment horizontal="right" wrapText="1"/>
    </xf>
    <xf numFmtId="165" fontId="10" fillId="2" borderId="0" xfId="1" applyNumberFormat="1" applyFont="1" applyFill="1" applyAlignment="1" applyProtection="1">
      <alignment horizontal="right" wrapText="1"/>
    </xf>
    <xf numFmtId="165" fontId="10" fillId="0" borderId="0" xfId="0" applyNumberFormat="1" applyFont="1" applyFill="1" applyAlignment="1" applyProtection="1">
      <alignment horizontal="right" wrapText="1"/>
    </xf>
    <xf numFmtId="3" fontId="20" fillId="2" borderId="0" xfId="0" applyNumberFormat="1" applyFont="1" applyFill="1" applyProtection="1"/>
    <xf numFmtId="0" fontId="7" fillId="0" borderId="0" xfId="0" applyFont="1" applyFill="1" applyProtection="1"/>
    <xf numFmtId="0" fontId="8" fillId="0" borderId="0" xfId="0" applyFont="1" applyFill="1" applyProtection="1"/>
    <xf numFmtId="0" fontId="8" fillId="0" borderId="0" xfId="0" applyFont="1" applyFill="1"/>
    <xf numFmtId="0" fontId="21" fillId="0" borderId="0" xfId="0" applyFont="1"/>
    <xf numFmtId="3" fontId="21" fillId="0" borderId="0" xfId="0" applyNumberFormat="1" applyFont="1"/>
    <xf numFmtId="0" fontId="21" fillId="0" borderId="0" xfId="0" applyFont="1" applyAlignment="1">
      <alignment wrapText="1"/>
    </xf>
    <xf numFmtId="3" fontId="2" fillId="0" borderId="0" xfId="0" applyNumberFormat="1" applyFont="1" applyProtection="1"/>
    <xf numFmtId="0" fontId="0" fillId="2" borderId="0" xfId="0" applyFont="1" applyFill="1" applyAlignment="1" applyProtection="1">
      <alignment horizontal="left" wrapText="1"/>
      <protection locked="0"/>
    </xf>
    <xf numFmtId="0" fontId="0" fillId="2" borderId="0" xfId="0" applyFont="1" applyFill="1" applyAlignment="1" applyProtection="1">
      <alignment wrapText="1"/>
      <protection locked="0"/>
    </xf>
    <xf numFmtId="0" fontId="0" fillId="2" borderId="0" xfId="0" applyFont="1" applyFill="1" applyProtection="1"/>
    <xf numFmtId="3" fontId="0" fillId="2" borderId="0" xfId="0" applyNumberFormat="1" applyFont="1" applyFill="1" applyProtection="1">
      <protection locked="0"/>
    </xf>
    <xf numFmtId="3" fontId="0" fillId="2" borderId="0" xfId="0" applyNumberFormat="1" applyFont="1" applyFill="1" applyProtection="1"/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2" fillId="2" borderId="0" xfId="0" applyFont="1" applyFill="1" applyProtection="1"/>
    <xf numFmtId="3" fontId="2" fillId="2" borderId="0" xfId="0" applyNumberFormat="1" applyFont="1" applyFill="1" applyAlignment="1" applyProtection="1">
      <alignment horizontal="right"/>
    </xf>
    <xf numFmtId="0" fontId="0" fillId="2" borderId="0" xfId="0" applyFont="1" applyFill="1" applyAlignment="1" applyProtection="1">
      <alignment horizontal="right"/>
    </xf>
    <xf numFmtId="0" fontId="2" fillId="0" borderId="0" xfId="0" applyFont="1" applyFill="1" applyAlignment="1"/>
    <xf numFmtId="0" fontId="2" fillId="0" borderId="0" xfId="0" applyFont="1" applyFill="1" applyAlignment="1" applyProtection="1"/>
    <xf numFmtId="0" fontId="0" fillId="0" borderId="0" xfId="0" applyFont="1" applyFill="1" applyProtection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3" fontId="0" fillId="0" borderId="0" xfId="0" applyNumberFormat="1" applyFont="1" applyFill="1" applyProtection="1">
      <protection locked="0"/>
    </xf>
    <xf numFmtId="3" fontId="0" fillId="0" borderId="0" xfId="0" applyNumberFormat="1" applyFont="1" applyFill="1" applyProtection="1"/>
    <xf numFmtId="165" fontId="0" fillId="0" borderId="0" xfId="1" applyNumberFormat="1" applyFont="1" applyFill="1" applyProtection="1"/>
    <xf numFmtId="0" fontId="0" fillId="0" borderId="0" xfId="0" applyFont="1" applyFill="1" applyProtection="1">
      <protection locked="0"/>
    </xf>
    <xf numFmtId="3" fontId="0" fillId="0" borderId="0" xfId="0" applyNumberFormat="1" applyFont="1" applyFill="1"/>
    <xf numFmtId="49" fontId="0" fillId="0" borderId="0" xfId="0" applyNumberFormat="1" applyFont="1" applyFill="1" applyAlignment="1" applyProtection="1">
      <alignment wrapText="1"/>
      <protection locked="0"/>
    </xf>
    <xf numFmtId="0" fontId="0" fillId="0" borderId="0" xfId="0" applyFont="1" applyFill="1" applyAlignment="1" applyProtection="1">
      <alignment horizontal="right"/>
    </xf>
    <xf numFmtId="0" fontId="2" fillId="2" borderId="0" xfId="0" applyFont="1" applyFill="1" applyProtection="1">
      <protection locked="0"/>
    </xf>
    <xf numFmtId="3" fontId="2" fillId="0" borderId="0" xfId="0" applyNumberFormat="1" applyFont="1" applyFill="1" applyAlignment="1" applyProtection="1"/>
    <xf numFmtId="0" fontId="1" fillId="3" borderId="0" xfId="0" applyFont="1" applyFill="1" applyProtection="1"/>
    <xf numFmtId="3" fontId="1" fillId="3" borderId="0" xfId="0" applyNumberFormat="1" applyFont="1" applyFill="1" applyProtection="1">
      <protection locked="0"/>
    </xf>
    <xf numFmtId="3" fontId="1" fillId="3" borderId="0" xfId="0" applyNumberFormat="1" applyFont="1" applyFill="1" applyProtection="1"/>
    <xf numFmtId="0" fontId="1" fillId="3" borderId="0" xfId="0" applyFont="1" applyFill="1" applyProtection="1">
      <protection locked="0"/>
    </xf>
    <xf numFmtId="0" fontId="2" fillId="3" borderId="0" xfId="0" applyFont="1" applyFill="1" applyProtection="1"/>
    <xf numFmtId="0" fontId="2" fillId="3" borderId="0" xfId="0" applyFont="1" applyFill="1" applyProtection="1">
      <protection locked="0"/>
    </xf>
    <xf numFmtId="0" fontId="2" fillId="0" borderId="0" xfId="0" applyFont="1" applyFill="1"/>
    <xf numFmtId="3" fontId="2" fillId="0" borderId="0" xfId="0" applyNumberFormat="1" applyFont="1" applyFill="1" applyProtection="1"/>
    <xf numFmtId="0" fontId="2" fillId="0" borderId="0" xfId="0" applyFont="1" applyFill="1" applyProtection="1"/>
    <xf numFmtId="3" fontId="1" fillId="0" borderId="0" xfId="0" applyNumberFormat="1" applyFont="1" applyFill="1" applyProtection="1"/>
    <xf numFmtId="3" fontId="1" fillId="0" borderId="0" xfId="0" applyNumberFormat="1" applyFont="1" applyFill="1"/>
    <xf numFmtId="0" fontId="1" fillId="0" borderId="0" xfId="0" applyFont="1" applyFill="1"/>
    <xf numFmtId="0" fontId="1" fillId="0" borderId="0" xfId="0" applyFont="1" applyFill="1" applyProtection="1"/>
    <xf numFmtId="3" fontId="1" fillId="0" borderId="0" xfId="0" applyNumberFormat="1" applyFont="1" applyFill="1" applyProtection="1">
      <protection locked="0"/>
    </xf>
    <xf numFmtId="0" fontId="1" fillId="0" borderId="0" xfId="0" applyFont="1" applyFill="1" applyProtection="1">
      <protection locked="0"/>
    </xf>
    <xf numFmtId="3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Protection="1">
      <protection locked="0"/>
    </xf>
    <xf numFmtId="3" fontId="2" fillId="4" borderId="0" xfId="0" applyNumberFormat="1" applyFont="1" applyFill="1" applyAlignment="1" applyProtection="1">
      <alignment horizontal="right"/>
    </xf>
    <xf numFmtId="3" fontId="1" fillId="3" borderId="0" xfId="0" applyNumberFormat="1" applyFont="1" applyFill="1" applyAlignment="1" applyProtection="1">
      <alignment horizontal="right"/>
    </xf>
    <xf numFmtId="0" fontId="0" fillId="0" borderId="0" xfId="0" applyFont="1" applyFill="1" applyAlignment="1" applyProtection="1">
      <alignment wrapText="1"/>
      <protection locked="0"/>
    </xf>
    <xf numFmtId="0" fontId="2" fillId="2" borderId="0" xfId="0" applyFont="1" applyFill="1" applyAlignment="1"/>
    <xf numFmtId="0" fontId="2" fillId="2" borderId="0" xfId="0" applyFont="1" applyFill="1" applyAlignment="1" applyProtection="1"/>
    <xf numFmtId="3" fontId="0" fillId="2" borderId="0" xfId="0" applyNumberFormat="1" applyFont="1" applyFill="1"/>
    <xf numFmtId="0" fontId="0" fillId="2" borderId="0" xfId="0" applyFont="1" applyFill="1"/>
    <xf numFmtId="165" fontId="0" fillId="0" borderId="0" xfId="1" applyNumberFormat="1" applyFont="1" applyFill="1" applyProtection="1">
      <protection locked="0"/>
    </xf>
    <xf numFmtId="0" fontId="2" fillId="2" borderId="0" xfId="0" applyFont="1" applyFill="1"/>
    <xf numFmtId="3" fontId="1" fillId="2" borderId="0" xfId="0" applyNumberFormat="1" applyFont="1" applyFill="1" applyProtection="1"/>
    <xf numFmtId="3" fontId="1" fillId="2" borderId="0" xfId="0" applyNumberFormat="1" applyFont="1" applyFill="1"/>
    <xf numFmtId="0" fontId="1" fillId="2" borderId="0" xfId="0" applyFont="1" applyFill="1"/>
    <xf numFmtId="0" fontId="1" fillId="2" borderId="0" xfId="0" applyFont="1" applyFill="1" applyProtection="1"/>
    <xf numFmtId="0" fontId="1" fillId="2" borderId="0" xfId="0" applyFont="1" applyFill="1" applyProtection="1">
      <protection locked="0"/>
    </xf>
    <xf numFmtId="3" fontId="1" fillId="2" borderId="0" xfId="0" applyNumberFormat="1" applyFont="1" applyFill="1" applyAlignment="1" applyProtection="1">
      <alignment horizontal="right"/>
    </xf>
    <xf numFmtId="3" fontId="1" fillId="0" borderId="0" xfId="0" applyNumberFormat="1" applyFont="1" applyFill="1" applyAlignment="1" applyProtection="1">
      <alignment horizontal="right"/>
    </xf>
    <xf numFmtId="3" fontId="2" fillId="0" borderId="0" xfId="0" applyNumberFormat="1" applyFont="1" applyAlignment="1" applyProtection="1">
      <alignment horizontal="right"/>
    </xf>
    <xf numFmtId="3" fontId="0" fillId="0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9" fontId="17" fillId="2" borderId="0" xfId="0" applyNumberFormat="1" applyFont="1" applyFill="1" applyBorder="1" applyProtection="1">
      <protection locked="0"/>
    </xf>
    <xf numFmtId="165" fontId="1" fillId="2" borderId="0" xfId="1" applyNumberFormat="1" applyFont="1" applyFill="1" applyAlignment="1" applyProtection="1">
      <alignment horizontal="right"/>
    </xf>
    <xf numFmtId="165" fontId="1" fillId="2" borderId="0" xfId="1" applyNumberFormat="1" applyFont="1" applyFill="1" applyAlignment="1" applyProtection="1">
      <alignment wrapText="1"/>
    </xf>
    <xf numFmtId="0" fontId="0" fillId="2" borderId="0" xfId="0" applyFont="1" applyFill="1" applyAlignment="1" applyProtection="1">
      <alignment horizontal="right"/>
      <protection locked="0"/>
    </xf>
    <xf numFmtId="49" fontId="1" fillId="0" borderId="0" xfId="0" applyNumberFormat="1" applyFont="1" applyAlignment="1">
      <alignment wrapText="1"/>
    </xf>
    <xf numFmtId="49" fontId="6" fillId="0" borderId="0" xfId="0" applyNumberFormat="1" applyFont="1" applyAlignment="1" applyProtection="1">
      <alignment wrapText="1"/>
    </xf>
    <xf numFmtId="0" fontId="1" fillId="2" borderId="0" xfId="0" applyFont="1" applyFill="1" applyAlignment="1" applyProtection="1">
      <alignment wrapText="1"/>
    </xf>
    <xf numFmtId="165" fontId="1" fillId="2" borderId="0" xfId="1" applyNumberFormat="1" applyFont="1" applyFill="1" applyAlignment="1" applyProtection="1">
      <alignment horizontal="right" wrapText="1"/>
    </xf>
    <xf numFmtId="0" fontId="1" fillId="0" borderId="0" xfId="0" applyFont="1" applyFill="1" applyAlignment="1" applyProtection="1">
      <alignment wrapText="1"/>
    </xf>
    <xf numFmtId="3" fontId="1" fillId="0" borderId="0" xfId="0" applyNumberFormat="1" applyFont="1" applyFill="1" applyAlignment="1" applyProtection="1">
      <alignment wrapText="1"/>
      <protection locked="0"/>
    </xf>
    <xf numFmtId="3" fontId="1" fillId="0" borderId="0" xfId="0" applyNumberFormat="1" applyFont="1" applyFill="1" applyAlignment="1" applyProtection="1">
      <alignment wrapText="1"/>
    </xf>
    <xf numFmtId="165" fontId="1" fillId="0" borderId="0" xfId="1" applyNumberFormat="1" applyFont="1" applyFill="1" applyAlignment="1" applyProtection="1">
      <alignment wrapText="1"/>
    </xf>
    <xf numFmtId="165" fontId="1" fillId="0" borderId="0" xfId="1" applyNumberFormat="1" applyFont="1" applyFill="1" applyAlignment="1" applyProtection="1">
      <alignment horizontal="right"/>
    </xf>
    <xf numFmtId="165" fontId="1" fillId="0" borderId="0" xfId="1" applyNumberFormat="1" applyFont="1" applyFill="1" applyAlignment="1" applyProtection="1">
      <alignment horizontal="right" wrapText="1"/>
    </xf>
    <xf numFmtId="0" fontId="0" fillId="0" borderId="0" xfId="0" applyFont="1" applyFill="1" applyAlignment="1" applyProtection="1">
      <protection locked="0"/>
    </xf>
    <xf numFmtId="0" fontId="2" fillId="2" borderId="0" xfId="0" applyFont="1" applyFill="1" applyAlignment="1" applyProtection="1">
      <alignment wrapText="1"/>
    </xf>
    <xf numFmtId="165" fontId="2" fillId="2" borderId="0" xfId="1" applyNumberFormat="1" applyFont="1" applyFill="1" applyAlignment="1" applyProtection="1">
      <alignment wrapText="1"/>
    </xf>
    <xf numFmtId="3" fontId="2" fillId="2" borderId="0" xfId="0" applyNumberFormat="1" applyFont="1" applyFill="1" applyAlignment="1" applyProtection="1">
      <alignment wrapText="1"/>
    </xf>
    <xf numFmtId="165" fontId="2" fillId="2" borderId="0" xfId="1" applyNumberFormat="1" applyFont="1" applyFill="1" applyAlignment="1" applyProtection="1">
      <alignment horizontal="right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 applyProtection="1">
      <alignment wrapText="1"/>
    </xf>
    <xf numFmtId="0" fontId="0" fillId="0" borderId="0" xfId="0" applyFont="1" applyFill="1" applyAlignment="1">
      <alignment horizontal="right"/>
    </xf>
    <xf numFmtId="3" fontId="2" fillId="0" borderId="0" xfId="0" applyNumberFormat="1" applyFont="1" applyFill="1" applyAlignment="1" applyProtection="1">
      <alignment wrapText="1"/>
    </xf>
    <xf numFmtId="0" fontId="2" fillId="0" borderId="0" xfId="0" applyFont="1" applyFill="1" applyAlignment="1" applyProtection="1">
      <alignment horizontal="right" wrapText="1"/>
    </xf>
    <xf numFmtId="0" fontId="0" fillId="0" borderId="0" xfId="0" applyFont="1" applyFill="1" applyAlignment="1" applyProtection="1">
      <alignment horizontal="right"/>
      <protection locked="0"/>
    </xf>
    <xf numFmtId="165" fontId="1" fillId="0" borderId="0" xfId="1" applyNumberFormat="1" applyFont="1" applyFill="1" applyAlignment="1" applyProtection="1">
      <alignment wrapText="1"/>
      <protection locked="0"/>
    </xf>
    <xf numFmtId="0" fontId="0" fillId="0" borderId="0" xfId="0" applyFont="1" applyFill="1" applyAlignment="1" applyProtection="1">
      <alignment horizontal="left"/>
      <protection locked="0"/>
    </xf>
    <xf numFmtId="3" fontId="1" fillId="0" borderId="0" xfId="0" applyNumberFormat="1" applyFont="1" applyFill="1" applyAlignment="1" applyProtection="1">
      <alignment horizontal="right" wrapText="1"/>
      <protection locked="0"/>
    </xf>
    <xf numFmtId="165" fontId="0" fillId="0" borderId="0" xfId="3" applyNumberFormat="1" applyFont="1" applyFill="1" applyProtection="1">
      <protection locked="0"/>
    </xf>
    <xf numFmtId="165" fontId="0" fillId="0" borderId="0" xfId="3" applyNumberFormat="1" applyFont="1" applyFill="1" applyProtection="1"/>
    <xf numFmtId="0" fontId="1" fillId="0" borderId="0" xfId="0" applyFont="1"/>
    <xf numFmtId="3" fontId="1" fillId="0" borderId="0" xfId="0" applyNumberFormat="1" applyFont="1"/>
    <xf numFmtId="0" fontId="0" fillId="0" borderId="0" xfId="0" applyAlignment="1">
      <alignment wrapText="1"/>
    </xf>
    <xf numFmtId="0" fontId="8" fillId="0" borderId="0" xfId="0" applyFont="1" applyAlignment="1">
      <alignment horizontal="center"/>
    </xf>
  </cellXfs>
  <cellStyles count="4">
    <cellStyle name="Komma" xfId="1" builtinId="3"/>
    <cellStyle name="Komma 11" xfId="3" xr:uid="{00000000-0005-0000-0000-000001000000}"/>
    <cellStyle name="Komma 2" xfId="2" xr:uid="{00000000-0005-0000-0000-000002000000}"/>
    <cellStyle name="Normal" xfId="0" builtinId="0"/>
  </cellStyles>
  <dxfs count="2">
    <dxf>
      <numFmt numFmtId="3" formatCode="#,##0"/>
    </dxf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>
  <tableColumns count="2">
    <tableColumn id="1" xr3:uid="{00000000-0010-0000-0000-000001000000}" name="1.000 kr." dataDxfId="1"/>
    <tableColumn id="2" xr3:uid="{00000000-0010-0000-0000-000002000000}" name="2015" dataDxfId="0">
      <calculatedColumnFormula>#REF!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O1000"/>
  <sheetViews>
    <sheetView showGridLines="0" tabSelected="1" workbookViewId="0"/>
  </sheetViews>
  <sheetFormatPr defaultColWidth="0" defaultRowHeight="15" customHeight="1" x14ac:dyDescent="0.25"/>
  <cols>
    <col min="1" max="1" width="40" customWidth="1"/>
    <col min="2" max="2" width="35.140625" bestFit="1" customWidth="1"/>
    <col min="3" max="3" width="15.28515625" customWidth="1"/>
    <col min="4" max="4" width="12.28515625" customWidth="1"/>
    <col min="5" max="6" width="10.7109375" customWidth="1"/>
    <col min="7" max="7" width="12.28515625" customWidth="1"/>
    <col min="8" max="8" width="11.7109375" style="10" customWidth="1"/>
    <col min="9" max="9" width="50" bestFit="1" customWidth="1"/>
  </cols>
  <sheetData>
    <row r="1" spans="1:15" ht="15" customHeight="1" x14ac:dyDescent="0.25">
      <c r="A1" s="5" t="s">
        <v>96</v>
      </c>
      <c r="B1" s="3"/>
      <c r="C1" s="3"/>
      <c r="D1" s="3"/>
    </row>
    <row r="2" spans="1:15" ht="15" customHeight="1" x14ac:dyDescent="0.25">
      <c r="B2" s="201" t="s">
        <v>12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C4" s="15"/>
      <c r="D4" s="15"/>
      <c r="E4" s="15"/>
    </row>
    <row r="5" spans="1:15" ht="15" customHeight="1" x14ac:dyDescent="0.25">
      <c r="A5" t="s">
        <v>10</v>
      </c>
      <c r="C5" s="45">
        <v>2015</v>
      </c>
      <c r="D5" s="45">
        <v>2014</v>
      </c>
      <c r="E5" s="16">
        <v>2013</v>
      </c>
      <c r="F5" s="3">
        <v>2012</v>
      </c>
      <c r="G5" s="44" t="s">
        <v>116</v>
      </c>
      <c r="H5" s="6" t="s">
        <v>11</v>
      </c>
      <c r="I5" s="6" t="s">
        <v>13</v>
      </c>
    </row>
    <row r="6" spans="1:15" ht="15" customHeight="1" x14ac:dyDescent="0.25">
      <c r="A6" s="53" t="s">
        <v>97</v>
      </c>
      <c r="B6" s="119"/>
      <c r="C6" s="120"/>
      <c r="D6" s="120"/>
      <c r="E6" s="121"/>
      <c r="F6" s="122"/>
      <c r="G6" s="122"/>
      <c r="H6" s="123"/>
      <c r="I6" s="122"/>
    </row>
    <row r="7" spans="1:15" ht="15" customHeight="1" x14ac:dyDescent="0.25">
      <c r="A7" s="17" t="s">
        <v>97</v>
      </c>
      <c r="B7" s="111" t="s">
        <v>0</v>
      </c>
      <c r="C7" s="112">
        <v>4450810</v>
      </c>
      <c r="D7" s="113">
        <v>4354778</v>
      </c>
      <c r="E7" s="65">
        <v>4298403</v>
      </c>
      <c r="F7" s="114">
        <v>4179371</v>
      </c>
      <c r="G7" s="114">
        <f>IF(ISERROR((C7-D7))=TRUE,"",C7-D7)</f>
        <v>96032</v>
      </c>
      <c r="H7" s="114" t="str">
        <f>IF(ISERROR((C7-D7)/D7*100)=TRUE,"",IF(((C7-D7)/D7*100)&lt;-7,FIXED((C7-D7)/D7*100,1,TRUE)&amp;"%  ▼",IF(((C7-D7)/D7*100)&gt;7,FIXED((C7-D7)/D7*100,1,TRUE)&amp;"%  ▲",FIXED((C7-D7)/D7*100,1,TRUE)&amp;"%")))</f>
        <v>2,2%</v>
      </c>
      <c r="I7" s="85"/>
      <c r="J7" s="15"/>
      <c r="K7" s="15"/>
      <c r="L7" s="15"/>
      <c r="M7" s="15"/>
      <c r="N7" s="15"/>
      <c r="O7" s="15"/>
    </row>
    <row r="8" spans="1:15" ht="15" customHeight="1" x14ac:dyDescent="0.25">
      <c r="A8" s="17" t="s">
        <v>97</v>
      </c>
      <c r="B8" s="121" t="s">
        <v>1</v>
      </c>
      <c r="C8" s="124">
        <v>1859502</v>
      </c>
      <c r="D8" s="125">
        <v>1756168</v>
      </c>
      <c r="E8" s="126">
        <v>1648627</v>
      </c>
      <c r="F8" s="125">
        <v>1535049</v>
      </c>
      <c r="G8" s="115">
        <f t="shared" ref="G8:G51" si="0">IF(ISERROR((C8-D8))=TRUE,"",C8-D8)</f>
        <v>103334</v>
      </c>
      <c r="H8" s="115" t="str">
        <f t="shared" ref="H8:H51" si="1">IF(ISERROR((C8-D8)/D8*100)=TRUE,"",IF(((C8-D8)/D8*100)&lt;-7,FIXED((C8-D8)/D8*100,1,TRUE)&amp;"%  ▼",IF(((C8-D8)/D8*100)&gt;7,FIXED((C8-D8)/D8*100,1,TRUE)&amp;"%  ▲",FIXED((C8-D8)/D8*100,1,TRUE)&amp;"%")))</f>
        <v>5,9%</v>
      </c>
      <c r="I8" s="127"/>
      <c r="J8" s="15"/>
      <c r="K8" s="15"/>
      <c r="L8" s="15"/>
      <c r="M8" s="15"/>
      <c r="N8" s="15"/>
      <c r="O8" s="15"/>
    </row>
    <row r="9" spans="1:15" ht="15" customHeight="1" x14ac:dyDescent="0.25">
      <c r="A9" s="17" t="s">
        <v>97</v>
      </c>
      <c r="B9" s="111" t="s">
        <v>2</v>
      </c>
      <c r="C9" s="112">
        <v>587010</v>
      </c>
      <c r="D9" s="113">
        <v>622420</v>
      </c>
      <c r="E9" s="65">
        <v>590794</v>
      </c>
      <c r="F9" s="114">
        <v>528647</v>
      </c>
      <c r="G9" s="114">
        <f t="shared" si="0"/>
        <v>-35410</v>
      </c>
      <c r="H9" s="114" t="str">
        <f t="shared" si="1"/>
        <v>-5,7%</v>
      </c>
      <c r="I9" s="85"/>
      <c r="J9" s="15"/>
      <c r="K9" s="15"/>
      <c r="L9" s="15"/>
      <c r="M9" s="15"/>
      <c r="N9" s="15"/>
      <c r="O9" s="15"/>
    </row>
    <row r="10" spans="1:15" ht="15" customHeight="1" x14ac:dyDescent="0.25">
      <c r="A10" s="17" t="s">
        <v>97</v>
      </c>
      <c r="B10" s="121" t="s">
        <v>3</v>
      </c>
      <c r="C10" s="127"/>
      <c r="D10" s="121"/>
      <c r="E10" s="121"/>
      <c r="F10" s="115">
        <v>0</v>
      </c>
      <c r="G10" s="115">
        <f t="shared" si="0"/>
        <v>0</v>
      </c>
      <c r="H10" s="115" t="str">
        <f t="shared" si="1"/>
        <v/>
      </c>
      <c r="I10" s="127"/>
      <c r="J10" s="15"/>
      <c r="K10" s="15"/>
      <c r="L10" s="15"/>
      <c r="M10" s="15"/>
      <c r="N10" s="15"/>
      <c r="O10" s="15"/>
    </row>
    <row r="11" spans="1:15" ht="15" customHeight="1" x14ac:dyDescent="0.25">
      <c r="A11" s="17" t="s">
        <v>97</v>
      </c>
      <c r="B11" s="111" t="s">
        <v>4</v>
      </c>
      <c r="C11" s="85"/>
      <c r="D11" s="111"/>
      <c r="E11" s="111"/>
      <c r="F11" s="114">
        <v>0</v>
      </c>
      <c r="G11" s="114">
        <f t="shared" si="0"/>
        <v>0</v>
      </c>
      <c r="H11" s="114" t="str">
        <f t="shared" si="1"/>
        <v/>
      </c>
      <c r="I11" s="85"/>
      <c r="J11" s="15"/>
      <c r="K11" s="15"/>
      <c r="L11" s="15"/>
      <c r="M11" s="15"/>
      <c r="N11" s="15"/>
      <c r="O11" s="15"/>
    </row>
    <row r="12" spans="1:15" ht="15" customHeight="1" x14ac:dyDescent="0.25">
      <c r="A12" s="17" t="s">
        <v>97</v>
      </c>
      <c r="B12" s="121" t="s">
        <v>5</v>
      </c>
      <c r="C12" s="124">
        <v>-422038</v>
      </c>
      <c r="D12" s="125">
        <v>-362636</v>
      </c>
      <c r="E12" s="126">
        <v>-342375</v>
      </c>
      <c r="F12" s="125">
        <v>-290994</v>
      </c>
      <c r="G12" s="115">
        <f t="shared" si="0"/>
        <v>-59402</v>
      </c>
      <c r="H12" s="115" t="str">
        <f t="shared" si="1"/>
        <v>16,4%  ▲</v>
      </c>
      <c r="I12" s="127" t="s">
        <v>148</v>
      </c>
      <c r="J12" s="15"/>
      <c r="K12" s="15"/>
      <c r="L12" s="15"/>
      <c r="M12" s="15"/>
      <c r="N12" s="15"/>
      <c r="O12" s="15"/>
    </row>
    <row r="13" spans="1:15" ht="15" customHeight="1" x14ac:dyDescent="0.25">
      <c r="A13" s="17" t="s">
        <v>97</v>
      </c>
      <c r="B13" s="111" t="s">
        <v>6</v>
      </c>
      <c r="C13" s="112">
        <v>-1948</v>
      </c>
      <c r="D13" s="113">
        <v>-2066</v>
      </c>
      <c r="E13" s="111">
        <v>-1109</v>
      </c>
      <c r="F13" s="114"/>
      <c r="G13" s="114">
        <f t="shared" si="0"/>
        <v>118</v>
      </c>
      <c r="H13" s="114" t="str">
        <f t="shared" si="1"/>
        <v>-5,7%</v>
      </c>
      <c r="I13" s="85"/>
      <c r="J13" s="15"/>
      <c r="K13" s="15"/>
      <c r="L13" s="15"/>
      <c r="M13" s="15"/>
      <c r="N13" s="15"/>
      <c r="O13" s="15"/>
    </row>
    <row r="14" spans="1:15" ht="15" customHeight="1" x14ac:dyDescent="0.25">
      <c r="A14" s="17" t="s">
        <v>97</v>
      </c>
      <c r="B14" s="121" t="s">
        <v>7</v>
      </c>
      <c r="C14" s="127"/>
      <c r="D14" s="121"/>
      <c r="E14" s="121"/>
      <c r="F14" s="115"/>
      <c r="G14" s="115">
        <f t="shared" si="0"/>
        <v>0</v>
      </c>
      <c r="H14" s="115" t="str">
        <f t="shared" si="1"/>
        <v/>
      </c>
      <c r="I14" s="127"/>
      <c r="J14" s="15"/>
      <c r="K14" s="15"/>
      <c r="L14" s="15"/>
      <c r="M14" s="15"/>
      <c r="N14" s="15"/>
      <c r="O14" s="15"/>
    </row>
    <row r="15" spans="1:15" s="3" customFormat="1" ht="15" customHeight="1" x14ac:dyDescent="0.25">
      <c r="A15" s="21" t="s">
        <v>97</v>
      </c>
      <c r="B15" s="116" t="s">
        <v>8</v>
      </c>
      <c r="C15" s="117">
        <f>SUM(C7:C14)</f>
        <v>6473336</v>
      </c>
      <c r="D15" s="117">
        <f>SUM(D7:D14)</f>
        <v>6368664</v>
      </c>
      <c r="E15" s="117">
        <f>SUM(E7:E14)</f>
        <v>6194340</v>
      </c>
      <c r="F15" s="117">
        <f>SUM(F7:F14)</f>
        <v>5952073</v>
      </c>
      <c r="G15" s="117">
        <f t="shared" si="0"/>
        <v>104672</v>
      </c>
      <c r="H15" s="117" t="str">
        <f t="shared" si="1"/>
        <v>1,6%</v>
      </c>
      <c r="I15" s="85"/>
      <c r="J15" s="16"/>
      <c r="K15" s="16"/>
      <c r="L15" s="16"/>
      <c r="M15" s="16"/>
      <c r="N15" s="16"/>
      <c r="O15" s="16"/>
    </row>
    <row r="16" spans="1:15" ht="15" customHeight="1" x14ac:dyDescent="0.25">
      <c r="A16" s="53" t="s">
        <v>98</v>
      </c>
      <c r="B16" s="119"/>
      <c r="C16" s="120"/>
      <c r="D16" s="120"/>
      <c r="E16" s="125"/>
      <c r="F16" s="122"/>
      <c r="G16" s="115">
        <f t="shared" si="0"/>
        <v>0</v>
      </c>
      <c r="H16" s="115" t="str">
        <f t="shared" si="1"/>
        <v/>
      </c>
      <c r="I16" s="127"/>
    </row>
    <row r="17" spans="1:15" ht="15" customHeight="1" x14ac:dyDescent="0.25">
      <c r="A17" s="17" t="s">
        <v>98</v>
      </c>
      <c r="B17" s="111" t="s">
        <v>0</v>
      </c>
      <c r="C17" s="112">
        <v>1213750</v>
      </c>
      <c r="D17" s="113">
        <v>1230242</v>
      </c>
      <c r="E17" s="65">
        <v>1237948</v>
      </c>
      <c r="F17" s="114">
        <v>1240571</v>
      </c>
      <c r="G17" s="114">
        <f t="shared" si="0"/>
        <v>-16492</v>
      </c>
      <c r="H17" s="114" t="str">
        <f t="shared" si="1"/>
        <v>-1,3%</v>
      </c>
      <c r="I17" s="85"/>
      <c r="J17" s="15"/>
      <c r="K17" s="15"/>
      <c r="L17" s="15"/>
      <c r="M17" s="15"/>
      <c r="N17" s="15"/>
      <c r="O17" s="15"/>
    </row>
    <row r="18" spans="1:15" ht="15" customHeight="1" x14ac:dyDescent="0.25">
      <c r="A18" s="17" t="s">
        <v>98</v>
      </c>
      <c r="B18" s="121" t="s">
        <v>1</v>
      </c>
      <c r="C18" s="124">
        <v>366679</v>
      </c>
      <c r="D18" s="125">
        <v>377100</v>
      </c>
      <c r="E18" s="126">
        <v>370903</v>
      </c>
      <c r="F18" s="125">
        <v>359179</v>
      </c>
      <c r="G18" s="115">
        <f t="shared" si="0"/>
        <v>-10421</v>
      </c>
      <c r="H18" s="115" t="str">
        <f t="shared" si="1"/>
        <v>-2,8%</v>
      </c>
      <c r="I18" s="127"/>
      <c r="J18" s="15"/>
      <c r="K18" s="15"/>
      <c r="L18" s="15"/>
      <c r="M18" s="15"/>
      <c r="N18" s="15"/>
      <c r="O18" s="15"/>
    </row>
    <row r="19" spans="1:15" ht="15" customHeight="1" x14ac:dyDescent="0.25">
      <c r="A19" s="17" t="s">
        <v>98</v>
      </c>
      <c r="B19" s="111" t="s">
        <v>2</v>
      </c>
      <c r="C19" s="112">
        <v>199241</v>
      </c>
      <c r="D19" s="113">
        <v>214395</v>
      </c>
      <c r="E19" s="65">
        <v>215747</v>
      </c>
      <c r="F19" s="114">
        <v>219748</v>
      </c>
      <c r="G19" s="114">
        <f t="shared" si="0"/>
        <v>-15154</v>
      </c>
      <c r="H19" s="114" t="str">
        <f t="shared" si="1"/>
        <v>-7,1%  ▼</v>
      </c>
      <c r="I19" s="85"/>
      <c r="J19" s="15"/>
      <c r="K19" s="15"/>
      <c r="L19" s="15"/>
      <c r="M19" s="15"/>
      <c r="N19" s="15"/>
      <c r="O19" s="15"/>
    </row>
    <row r="20" spans="1:15" ht="15" customHeight="1" x14ac:dyDescent="0.25">
      <c r="A20" s="17" t="s">
        <v>98</v>
      </c>
      <c r="B20" s="121" t="s">
        <v>3</v>
      </c>
      <c r="C20" s="127"/>
      <c r="D20" s="121"/>
      <c r="E20" s="121"/>
      <c r="F20" s="115"/>
      <c r="G20" s="115">
        <f t="shared" si="0"/>
        <v>0</v>
      </c>
      <c r="H20" s="115" t="str">
        <f t="shared" si="1"/>
        <v/>
      </c>
      <c r="I20" s="127"/>
      <c r="J20" s="15"/>
      <c r="K20" s="15"/>
      <c r="L20" s="15"/>
      <c r="M20" s="15"/>
      <c r="N20" s="15"/>
      <c r="O20" s="15"/>
    </row>
    <row r="21" spans="1:15" ht="15" customHeight="1" x14ac:dyDescent="0.25">
      <c r="A21" s="17" t="s">
        <v>98</v>
      </c>
      <c r="B21" s="111" t="s">
        <v>4</v>
      </c>
      <c r="C21" s="85"/>
      <c r="D21" s="111"/>
      <c r="E21" s="111"/>
      <c r="F21" s="114"/>
      <c r="G21" s="114">
        <f t="shared" si="0"/>
        <v>0</v>
      </c>
      <c r="H21" s="114" t="str">
        <f t="shared" si="1"/>
        <v/>
      </c>
      <c r="I21" s="85"/>
      <c r="J21" s="15"/>
      <c r="K21" s="15"/>
      <c r="L21" s="15"/>
      <c r="M21" s="15"/>
      <c r="N21" s="15"/>
      <c r="O21" s="15"/>
    </row>
    <row r="22" spans="1:15" ht="15" customHeight="1" x14ac:dyDescent="0.25">
      <c r="A22" s="17" t="s">
        <v>98</v>
      </c>
      <c r="B22" s="121" t="s">
        <v>5</v>
      </c>
      <c r="C22" s="124">
        <v>-40530</v>
      </c>
      <c r="D22" s="125">
        <v>-38047</v>
      </c>
      <c r="E22" s="126">
        <v>-39224</v>
      </c>
      <c r="F22" s="125">
        <v>-34833</v>
      </c>
      <c r="G22" s="115">
        <f t="shared" si="0"/>
        <v>-2483</v>
      </c>
      <c r="H22" s="115" t="str">
        <f t="shared" si="1"/>
        <v>6,5%</v>
      </c>
      <c r="I22" s="127"/>
      <c r="J22" s="15"/>
      <c r="K22" s="15"/>
      <c r="L22" s="15"/>
      <c r="M22" s="15"/>
      <c r="N22" s="15"/>
      <c r="O22" s="15"/>
    </row>
    <row r="23" spans="1:15" ht="15" customHeight="1" x14ac:dyDescent="0.25">
      <c r="A23" s="17" t="s">
        <v>98</v>
      </c>
      <c r="B23" s="111" t="s">
        <v>6</v>
      </c>
      <c r="C23" s="112"/>
      <c r="D23" s="113"/>
      <c r="E23" s="111"/>
      <c r="F23" s="114"/>
      <c r="G23" s="114">
        <f t="shared" si="0"/>
        <v>0</v>
      </c>
      <c r="H23" s="114" t="str">
        <f t="shared" si="1"/>
        <v/>
      </c>
      <c r="I23" s="85"/>
      <c r="J23" s="15"/>
      <c r="K23" s="15"/>
      <c r="L23" s="15"/>
      <c r="M23" s="15"/>
      <c r="N23" s="15"/>
      <c r="O23" s="15"/>
    </row>
    <row r="24" spans="1:15" ht="15" customHeight="1" x14ac:dyDescent="0.25">
      <c r="A24" s="17" t="s">
        <v>98</v>
      </c>
      <c r="B24" s="121" t="s">
        <v>7</v>
      </c>
      <c r="C24" s="127"/>
      <c r="D24" s="121">
        <v>-17</v>
      </c>
      <c r="E24" s="121">
        <v>-11</v>
      </c>
      <c r="F24" s="115"/>
      <c r="G24" s="115">
        <f t="shared" si="0"/>
        <v>17</v>
      </c>
      <c r="H24" s="115" t="str">
        <f t="shared" si="1"/>
        <v>-100,0%  ▼</v>
      </c>
      <c r="I24" s="127"/>
      <c r="J24" s="15"/>
      <c r="K24" s="15"/>
      <c r="L24" s="15"/>
      <c r="M24" s="15"/>
      <c r="N24" s="15"/>
      <c r="O24" s="15"/>
    </row>
    <row r="25" spans="1:15" s="3" customFormat="1" ht="15" customHeight="1" x14ac:dyDescent="0.25">
      <c r="A25" s="21" t="s">
        <v>98</v>
      </c>
      <c r="B25" s="116" t="s">
        <v>8</v>
      </c>
      <c r="C25" s="117">
        <f>SUM(C17:C24)</f>
        <v>1739140</v>
      </c>
      <c r="D25" s="117">
        <f>SUM(D17:D24)</f>
        <v>1783673</v>
      </c>
      <c r="E25" s="117">
        <f>SUM(E17:E24)</f>
        <v>1785363</v>
      </c>
      <c r="F25" s="117">
        <f>SUM(F17:F24)</f>
        <v>1784665</v>
      </c>
      <c r="G25" s="117">
        <f t="shared" si="0"/>
        <v>-44533</v>
      </c>
      <c r="H25" s="117" t="str">
        <f t="shared" si="1"/>
        <v>-2,5%</v>
      </c>
      <c r="I25" s="85"/>
      <c r="J25" s="16"/>
      <c r="K25" s="16"/>
      <c r="L25" s="16"/>
      <c r="M25" s="16"/>
      <c r="N25" s="16"/>
      <c r="O25" s="16"/>
    </row>
    <row r="26" spans="1:15" ht="15" customHeight="1" x14ac:dyDescent="0.25">
      <c r="A26" s="53" t="s">
        <v>99</v>
      </c>
      <c r="B26" s="119"/>
      <c r="C26" s="120"/>
      <c r="D26" s="120"/>
      <c r="E26" s="125"/>
      <c r="F26" s="128"/>
      <c r="G26" s="115">
        <f t="shared" si="0"/>
        <v>0</v>
      </c>
      <c r="H26" s="115" t="str">
        <f t="shared" si="1"/>
        <v/>
      </c>
      <c r="I26" s="127"/>
    </row>
    <row r="27" spans="1:15" ht="15" customHeight="1" x14ac:dyDescent="0.25">
      <c r="A27" s="17" t="s">
        <v>99</v>
      </c>
      <c r="B27" s="111" t="s">
        <v>0</v>
      </c>
      <c r="C27" s="112">
        <v>1215801</v>
      </c>
      <c r="D27" s="113">
        <v>1222629</v>
      </c>
      <c r="E27" s="65">
        <v>1214298</v>
      </c>
      <c r="F27" s="114">
        <v>1199415</v>
      </c>
      <c r="G27" s="114">
        <f t="shared" si="0"/>
        <v>-6828</v>
      </c>
      <c r="H27" s="114" t="str">
        <f t="shared" si="1"/>
        <v>-0,6%</v>
      </c>
      <c r="I27" s="85"/>
      <c r="J27" s="15"/>
      <c r="K27" s="15"/>
      <c r="L27" s="15"/>
      <c r="M27" s="15"/>
      <c r="N27" s="15"/>
      <c r="O27" s="15"/>
    </row>
    <row r="28" spans="1:15" ht="15" customHeight="1" x14ac:dyDescent="0.25">
      <c r="A28" s="17" t="s">
        <v>99</v>
      </c>
      <c r="B28" s="121" t="s">
        <v>1</v>
      </c>
      <c r="C28" s="124">
        <v>383895</v>
      </c>
      <c r="D28" s="125">
        <v>372170</v>
      </c>
      <c r="E28" s="126">
        <v>366469</v>
      </c>
      <c r="F28" s="125">
        <v>376688</v>
      </c>
      <c r="G28" s="115">
        <f t="shared" si="0"/>
        <v>11725</v>
      </c>
      <c r="H28" s="115" t="str">
        <f t="shared" si="1"/>
        <v>3,2%</v>
      </c>
      <c r="I28" s="127"/>
      <c r="J28" s="15"/>
      <c r="K28" s="15"/>
      <c r="L28" s="15"/>
      <c r="M28" s="15"/>
      <c r="N28" s="15"/>
      <c r="O28" s="15"/>
    </row>
    <row r="29" spans="1:15" ht="15" customHeight="1" x14ac:dyDescent="0.25">
      <c r="A29" s="17" t="s">
        <v>99</v>
      </c>
      <c r="B29" s="111" t="s">
        <v>2</v>
      </c>
      <c r="C29" s="112">
        <v>162225</v>
      </c>
      <c r="D29" s="113">
        <v>167200</v>
      </c>
      <c r="E29" s="65">
        <v>188672</v>
      </c>
      <c r="F29" s="114">
        <v>171150</v>
      </c>
      <c r="G29" s="114">
        <f t="shared" si="0"/>
        <v>-4975</v>
      </c>
      <c r="H29" s="114" t="str">
        <f t="shared" si="1"/>
        <v>-3,0%</v>
      </c>
      <c r="I29" s="85"/>
      <c r="J29" s="15"/>
      <c r="K29" s="15"/>
      <c r="L29" s="15"/>
      <c r="M29" s="15"/>
      <c r="N29" s="15"/>
      <c r="O29" s="15"/>
    </row>
    <row r="30" spans="1:15" ht="15" customHeight="1" x14ac:dyDescent="0.25">
      <c r="A30" s="17" t="s">
        <v>99</v>
      </c>
      <c r="B30" s="121" t="s">
        <v>3</v>
      </c>
      <c r="C30" s="127"/>
      <c r="D30" s="121"/>
      <c r="E30" s="121"/>
      <c r="F30" s="115"/>
      <c r="G30" s="115">
        <f t="shared" si="0"/>
        <v>0</v>
      </c>
      <c r="H30" s="115" t="str">
        <f t="shared" si="1"/>
        <v/>
      </c>
      <c r="I30" s="127"/>
      <c r="J30" s="15"/>
      <c r="K30" s="15"/>
      <c r="L30" s="15"/>
      <c r="M30" s="15"/>
      <c r="N30" s="15"/>
      <c r="O30" s="15"/>
    </row>
    <row r="31" spans="1:15" ht="15" customHeight="1" x14ac:dyDescent="0.25">
      <c r="A31" s="17" t="s">
        <v>99</v>
      </c>
      <c r="B31" s="111" t="s">
        <v>4</v>
      </c>
      <c r="C31" s="85"/>
      <c r="D31" s="111"/>
      <c r="E31" s="111"/>
      <c r="F31" s="114"/>
      <c r="G31" s="114">
        <f t="shared" si="0"/>
        <v>0</v>
      </c>
      <c r="H31" s="114" t="str">
        <f t="shared" si="1"/>
        <v/>
      </c>
      <c r="I31" s="85"/>
      <c r="J31" s="15"/>
      <c r="K31" s="15"/>
      <c r="L31" s="15"/>
      <c r="M31" s="15"/>
      <c r="N31" s="15"/>
      <c r="O31" s="15"/>
    </row>
    <row r="32" spans="1:15" ht="15" customHeight="1" x14ac:dyDescent="0.25">
      <c r="A32" s="17" t="s">
        <v>99</v>
      </c>
      <c r="B32" s="121" t="s">
        <v>5</v>
      </c>
      <c r="C32" s="124">
        <v>-33633</v>
      </c>
      <c r="D32" s="125">
        <v>-33134</v>
      </c>
      <c r="E32" s="126">
        <v>-31726</v>
      </c>
      <c r="F32" s="125">
        <v>-36167</v>
      </c>
      <c r="G32" s="115">
        <f t="shared" si="0"/>
        <v>-499</v>
      </c>
      <c r="H32" s="115" t="str">
        <f t="shared" si="1"/>
        <v>1,5%</v>
      </c>
      <c r="I32" s="127"/>
      <c r="J32" s="15"/>
      <c r="K32" s="15"/>
      <c r="L32" s="15"/>
      <c r="M32" s="15"/>
      <c r="N32" s="15"/>
      <c r="O32" s="15"/>
    </row>
    <row r="33" spans="1:15" ht="15" customHeight="1" x14ac:dyDescent="0.25">
      <c r="A33" s="17" t="s">
        <v>99</v>
      </c>
      <c r="B33" s="111" t="s">
        <v>6</v>
      </c>
      <c r="C33" s="112">
        <v>-505</v>
      </c>
      <c r="D33" s="113"/>
      <c r="E33" s="111"/>
      <c r="F33" s="114"/>
      <c r="G33" s="114">
        <f t="shared" si="0"/>
        <v>-505</v>
      </c>
      <c r="H33" s="114" t="str">
        <f t="shared" si="1"/>
        <v/>
      </c>
      <c r="I33" s="85"/>
      <c r="J33" s="15"/>
      <c r="K33" s="15"/>
      <c r="L33" s="15"/>
      <c r="M33" s="15"/>
      <c r="N33" s="15"/>
      <c r="O33" s="15"/>
    </row>
    <row r="34" spans="1:15" ht="15" customHeight="1" x14ac:dyDescent="0.25">
      <c r="A34" s="17" t="s">
        <v>99</v>
      </c>
      <c r="B34" s="121" t="s">
        <v>7</v>
      </c>
      <c r="C34" s="127"/>
      <c r="D34" s="121"/>
      <c r="E34" s="121"/>
      <c r="F34" s="115"/>
      <c r="G34" s="115">
        <f t="shared" si="0"/>
        <v>0</v>
      </c>
      <c r="H34" s="115" t="str">
        <f t="shared" si="1"/>
        <v/>
      </c>
      <c r="I34" s="127"/>
      <c r="J34" s="15"/>
      <c r="K34" s="15"/>
      <c r="L34" s="15"/>
      <c r="M34" s="15"/>
      <c r="N34" s="15"/>
      <c r="O34" s="15"/>
    </row>
    <row r="35" spans="1:15" s="3" customFormat="1" ht="15" customHeight="1" x14ac:dyDescent="0.25">
      <c r="A35" s="21" t="s">
        <v>99</v>
      </c>
      <c r="B35" s="116" t="s">
        <v>8</v>
      </c>
      <c r="C35" s="117">
        <f>SUM(C27:C34)</f>
        <v>1727783</v>
      </c>
      <c r="D35" s="117">
        <f>SUM(D27:D34)</f>
        <v>1728865</v>
      </c>
      <c r="E35" s="117">
        <f>SUM(E27:E34)</f>
        <v>1737713</v>
      </c>
      <c r="F35" s="117">
        <f>SUM(F27:F34)</f>
        <v>1711086</v>
      </c>
      <c r="G35" s="117">
        <f t="shared" si="0"/>
        <v>-1082</v>
      </c>
      <c r="H35" s="117" t="str">
        <f t="shared" si="1"/>
        <v>-0,1%</v>
      </c>
      <c r="I35" s="85"/>
      <c r="J35" s="16"/>
      <c r="K35" s="16"/>
      <c r="L35" s="16"/>
      <c r="M35" s="16"/>
      <c r="N35" s="16"/>
      <c r="O35" s="16"/>
    </row>
    <row r="36" spans="1:15" ht="15" customHeight="1" x14ac:dyDescent="0.25">
      <c r="A36" s="53" t="s">
        <v>100</v>
      </c>
      <c r="B36" s="119"/>
      <c r="C36" s="120"/>
      <c r="D36" s="120"/>
      <c r="E36" s="125"/>
      <c r="F36" s="122"/>
      <c r="G36" s="115">
        <f t="shared" si="0"/>
        <v>0</v>
      </c>
      <c r="H36" s="115" t="str">
        <f t="shared" si="1"/>
        <v/>
      </c>
      <c r="I36" s="127"/>
    </row>
    <row r="37" spans="1:15" ht="15" customHeight="1" x14ac:dyDescent="0.25">
      <c r="A37" s="17" t="s">
        <v>100</v>
      </c>
      <c r="B37" s="111" t="s">
        <v>0</v>
      </c>
      <c r="C37" s="112">
        <v>1002811</v>
      </c>
      <c r="D37" s="113">
        <v>995038</v>
      </c>
      <c r="E37" s="65">
        <v>995531.34769100265</v>
      </c>
      <c r="F37" s="114">
        <v>1003913</v>
      </c>
      <c r="G37" s="114">
        <f t="shared" si="0"/>
        <v>7773</v>
      </c>
      <c r="H37" s="114" t="str">
        <f t="shared" si="1"/>
        <v>0,8%</v>
      </c>
      <c r="I37" s="85"/>
      <c r="J37" s="15"/>
      <c r="K37" s="15"/>
      <c r="L37" s="15"/>
      <c r="M37" s="15"/>
      <c r="N37" s="15"/>
      <c r="O37" s="15"/>
    </row>
    <row r="38" spans="1:15" ht="15" customHeight="1" x14ac:dyDescent="0.25">
      <c r="A38" s="17" t="s">
        <v>100</v>
      </c>
      <c r="B38" s="121" t="s">
        <v>1</v>
      </c>
      <c r="C38" s="124">
        <v>284177</v>
      </c>
      <c r="D38" s="125">
        <v>295071</v>
      </c>
      <c r="E38" s="126">
        <v>273363.3803248934</v>
      </c>
      <c r="F38" s="125">
        <v>287542</v>
      </c>
      <c r="G38" s="115">
        <f t="shared" si="0"/>
        <v>-10894</v>
      </c>
      <c r="H38" s="115" t="str">
        <f t="shared" si="1"/>
        <v>-3,7%</v>
      </c>
      <c r="I38" s="127"/>
      <c r="J38" s="15"/>
      <c r="K38" s="15"/>
      <c r="L38" s="15"/>
      <c r="M38" s="15"/>
      <c r="N38" s="15"/>
      <c r="O38" s="15"/>
    </row>
    <row r="39" spans="1:15" ht="15" customHeight="1" x14ac:dyDescent="0.25">
      <c r="A39" s="17" t="s">
        <v>100</v>
      </c>
      <c r="B39" s="111" t="s">
        <v>2</v>
      </c>
      <c r="C39" s="112">
        <v>156373</v>
      </c>
      <c r="D39" s="113">
        <v>162491</v>
      </c>
      <c r="E39" s="65">
        <v>143596.51666951907</v>
      </c>
      <c r="F39" s="114">
        <v>135304</v>
      </c>
      <c r="G39" s="114">
        <f t="shared" si="0"/>
        <v>-6118</v>
      </c>
      <c r="H39" s="114" t="str">
        <f t="shared" si="1"/>
        <v>-3,8%</v>
      </c>
      <c r="I39" s="85"/>
      <c r="J39" s="15"/>
      <c r="K39" s="15"/>
      <c r="L39" s="15"/>
      <c r="M39" s="15"/>
      <c r="N39" s="15"/>
      <c r="O39" s="15"/>
    </row>
    <row r="40" spans="1:15" ht="15" customHeight="1" x14ac:dyDescent="0.25">
      <c r="A40" s="17" t="s">
        <v>100</v>
      </c>
      <c r="B40" s="121" t="s">
        <v>3</v>
      </c>
      <c r="C40" s="127"/>
      <c r="D40" s="121">
        <v>0</v>
      </c>
      <c r="E40" s="121"/>
      <c r="F40" s="115"/>
      <c r="G40" s="115">
        <f t="shared" si="0"/>
        <v>0</v>
      </c>
      <c r="H40" s="115" t="str">
        <f t="shared" si="1"/>
        <v/>
      </c>
      <c r="I40" s="127"/>
      <c r="J40" s="15"/>
      <c r="K40" s="15"/>
      <c r="L40" s="15"/>
      <c r="M40" s="15"/>
      <c r="N40" s="15"/>
      <c r="O40" s="15"/>
    </row>
    <row r="41" spans="1:15" ht="15" customHeight="1" x14ac:dyDescent="0.25">
      <c r="A41" s="17" t="s">
        <v>100</v>
      </c>
      <c r="B41" s="111" t="s">
        <v>4</v>
      </c>
      <c r="C41" s="85"/>
      <c r="D41" s="111">
        <v>0</v>
      </c>
      <c r="E41" s="111"/>
      <c r="F41" s="114"/>
      <c r="G41" s="114">
        <f t="shared" si="0"/>
        <v>0</v>
      </c>
      <c r="H41" s="114" t="str">
        <f t="shared" si="1"/>
        <v/>
      </c>
      <c r="I41" s="85"/>
      <c r="J41" s="15"/>
      <c r="K41" s="15"/>
      <c r="L41" s="15"/>
      <c r="M41" s="15"/>
      <c r="N41" s="15"/>
      <c r="O41" s="15"/>
    </row>
    <row r="42" spans="1:15" ht="15" customHeight="1" x14ac:dyDescent="0.25">
      <c r="A42" s="17" t="s">
        <v>100</v>
      </c>
      <c r="B42" s="121" t="s">
        <v>5</v>
      </c>
      <c r="C42" s="124">
        <v>-26781</v>
      </c>
      <c r="D42" s="125">
        <v>-25045</v>
      </c>
      <c r="E42" s="126">
        <v>-27294.784832458794</v>
      </c>
      <c r="F42" s="125">
        <v>-32920</v>
      </c>
      <c r="G42" s="115">
        <f t="shared" si="0"/>
        <v>-1736</v>
      </c>
      <c r="H42" s="115" t="str">
        <f t="shared" si="1"/>
        <v>6,9%</v>
      </c>
      <c r="I42" s="127"/>
      <c r="J42" s="15"/>
      <c r="K42" s="15"/>
      <c r="L42" s="15"/>
      <c r="M42" s="15"/>
      <c r="N42" s="15"/>
      <c r="O42" s="15"/>
    </row>
    <row r="43" spans="1:15" ht="15" customHeight="1" x14ac:dyDescent="0.25">
      <c r="A43" s="17" t="s">
        <v>100</v>
      </c>
      <c r="B43" s="111" t="s">
        <v>6</v>
      </c>
      <c r="C43" s="88">
        <v>-1405</v>
      </c>
      <c r="D43" s="101">
        <v>-5095</v>
      </c>
      <c r="E43" s="111">
        <v>-7625.4830827027508</v>
      </c>
      <c r="F43" s="114">
        <v>-7866</v>
      </c>
      <c r="G43" s="114">
        <f t="shared" si="0"/>
        <v>3690</v>
      </c>
      <c r="H43" s="114" t="str">
        <f t="shared" si="1"/>
        <v>-72,4%  ▼</v>
      </c>
      <c r="I43" s="85" t="s">
        <v>125</v>
      </c>
      <c r="J43" s="15"/>
      <c r="K43" s="15"/>
      <c r="L43" s="15"/>
      <c r="M43" s="15"/>
      <c r="N43" s="15"/>
      <c r="O43" s="15"/>
    </row>
    <row r="44" spans="1:15" ht="15" customHeight="1" x14ac:dyDescent="0.25">
      <c r="A44" s="17" t="s">
        <v>100</v>
      </c>
      <c r="B44" s="121" t="s">
        <v>7</v>
      </c>
      <c r="C44" s="127"/>
      <c r="D44" s="121">
        <v>0</v>
      </c>
      <c r="E44" s="121"/>
      <c r="F44" s="115"/>
      <c r="G44" s="115">
        <f t="shared" si="0"/>
        <v>0</v>
      </c>
      <c r="H44" s="115" t="str">
        <f t="shared" si="1"/>
        <v/>
      </c>
      <c r="I44" s="127"/>
      <c r="J44" s="15"/>
      <c r="K44" s="15"/>
      <c r="L44" s="15"/>
      <c r="M44" s="15"/>
      <c r="N44" s="15"/>
      <c r="O44" s="15"/>
    </row>
    <row r="45" spans="1:15" s="3" customFormat="1" ht="15" customHeight="1" x14ac:dyDescent="0.25">
      <c r="A45" s="21" t="s">
        <v>100</v>
      </c>
      <c r="B45" s="116" t="s">
        <v>8</v>
      </c>
      <c r="C45" s="117">
        <f>SUM(C37:C44)</f>
        <v>1415175</v>
      </c>
      <c r="D45" s="117">
        <f>SUM(D37:D44)</f>
        <v>1422460</v>
      </c>
      <c r="E45" s="117">
        <f>SUM(E37:E44)</f>
        <v>1377570.9767702534</v>
      </c>
      <c r="F45" s="117">
        <f>SUM(F37:F44)</f>
        <v>1385973</v>
      </c>
      <c r="G45" s="117">
        <f t="shared" si="0"/>
        <v>-7285</v>
      </c>
      <c r="H45" s="117" t="str">
        <f t="shared" si="1"/>
        <v>-0,5%</v>
      </c>
      <c r="I45" s="85"/>
      <c r="J45" s="16"/>
      <c r="K45" s="16"/>
      <c r="L45" s="16"/>
      <c r="M45" s="16"/>
      <c r="N45" s="16"/>
      <c r="O45" s="16"/>
    </row>
    <row r="46" spans="1:15" ht="15" customHeight="1" x14ac:dyDescent="0.25">
      <c r="A46" s="53" t="s">
        <v>101</v>
      </c>
      <c r="B46" s="119"/>
      <c r="C46" s="120"/>
      <c r="D46" s="120"/>
      <c r="E46" s="125"/>
      <c r="F46" s="122"/>
      <c r="G46" s="115">
        <f t="shared" si="0"/>
        <v>0</v>
      </c>
      <c r="H46" s="115" t="str">
        <f t="shared" si="1"/>
        <v/>
      </c>
      <c r="I46" s="127"/>
    </row>
    <row r="47" spans="1:15" ht="15" customHeight="1" x14ac:dyDescent="0.25">
      <c r="A47" s="17" t="s">
        <v>101</v>
      </c>
      <c r="B47" s="111" t="s">
        <v>0</v>
      </c>
      <c r="C47" s="112">
        <v>1089352</v>
      </c>
      <c r="D47" s="113">
        <v>1078356</v>
      </c>
      <c r="E47" s="65">
        <v>1041651.0157507614</v>
      </c>
      <c r="F47" s="114">
        <v>1037725</v>
      </c>
      <c r="G47" s="114">
        <f t="shared" si="0"/>
        <v>10996</v>
      </c>
      <c r="H47" s="114" t="str">
        <f t="shared" si="1"/>
        <v>1,0%</v>
      </c>
      <c r="I47" s="85"/>
      <c r="J47" s="15"/>
      <c r="K47" s="15"/>
      <c r="L47" s="15"/>
      <c r="M47" s="15"/>
      <c r="N47" s="15"/>
      <c r="O47" s="15"/>
    </row>
    <row r="48" spans="1:15" ht="15" customHeight="1" x14ac:dyDescent="0.25">
      <c r="A48" s="17" t="s">
        <v>101</v>
      </c>
      <c r="B48" s="121" t="s">
        <v>1</v>
      </c>
      <c r="C48" s="124">
        <v>531487</v>
      </c>
      <c r="D48" s="125">
        <v>512229</v>
      </c>
      <c r="E48" s="126">
        <v>474713.51728001185</v>
      </c>
      <c r="F48" s="125">
        <v>467861</v>
      </c>
      <c r="G48" s="115">
        <f t="shared" si="0"/>
        <v>19258</v>
      </c>
      <c r="H48" s="115" t="str">
        <f t="shared" si="1"/>
        <v>3,8%</v>
      </c>
      <c r="I48" s="127"/>
      <c r="J48" s="15"/>
      <c r="K48" s="15"/>
      <c r="L48" s="15"/>
      <c r="M48" s="15"/>
      <c r="N48" s="15"/>
      <c r="O48" s="15"/>
    </row>
    <row r="49" spans="1:15" ht="15" customHeight="1" x14ac:dyDescent="0.25">
      <c r="A49" s="17" t="s">
        <v>101</v>
      </c>
      <c r="B49" s="111" t="s">
        <v>2</v>
      </c>
      <c r="C49" s="112">
        <v>175095</v>
      </c>
      <c r="D49" s="113">
        <v>188396</v>
      </c>
      <c r="E49" s="65">
        <v>203174.85587589056</v>
      </c>
      <c r="F49" s="114">
        <v>222043</v>
      </c>
      <c r="G49" s="114">
        <f t="shared" si="0"/>
        <v>-13301</v>
      </c>
      <c r="H49" s="114" t="str">
        <f t="shared" si="1"/>
        <v>-7,1%  ▼</v>
      </c>
      <c r="I49" s="85" t="s">
        <v>126</v>
      </c>
      <c r="J49" s="15"/>
      <c r="K49" s="15"/>
      <c r="L49" s="15"/>
      <c r="M49" s="15"/>
      <c r="N49" s="15"/>
      <c r="O49" s="15"/>
    </row>
    <row r="50" spans="1:15" ht="15" customHeight="1" x14ac:dyDescent="0.25">
      <c r="A50" s="17" t="s">
        <v>101</v>
      </c>
      <c r="B50" s="121" t="s">
        <v>3</v>
      </c>
      <c r="C50" s="127"/>
      <c r="D50" s="121">
        <v>0</v>
      </c>
      <c r="E50" s="121"/>
      <c r="F50" s="115"/>
      <c r="G50" s="115">
        <f t="shared" si="0"/>
        <v>0</v>
      </c>
      <c r="H50" s="115" t="str">
        <f t="shared" si="1"/>
        <v/>
      </c>
      <c r="I50" s="127"/>
      <c r="J50" s="15"/>
      <c r="K50" s="15"/>
      <c r="L50" s="15"/>
      <c r="M50" s="15"/>
      <c r="N50" s="15"/>
      <c r="O50" s="15"/>
    </row>
    <row r="51" spans="1:15" ht="15" customHeight="1" x14ac:dyDescent="0.25">
      <c r="A51" s="17" t="s">
        <v>101</v>
      </c>
      <c r="B51" s="111" t="s">
        <v>4</v>
      </c>
      <c r="C51" s="85"/>
      <c r="D51" s="111">
        <v>0</v>
      </c>
      <c r="E51" s="111"/>
      <c r="F51" s="114"/>
      <c r="G51" s="114">
        <f t="shared" si="0"/>
        <v>0</v>
      </c>
      <c r="H51" s="114" t="str">
        <f t="shared" si="1"/>
        <v/>
      </c>
      <c r="I51" s="85"/>
      <c r="J51" s="15"/>
      <c r="K51" s="15"/>
      <c r="L51" s="15"/>
      <c r="M51" s="15"/>
      <c r="N51" s="15"/>
      <c r="O51" s="15"/>
    </row>
    <row r="52" spans="1:15" ht="15" customHeight="1" x14ac:dyDescent="0.25">
      <c r="A52" s="17" t="s">
        <v>101</v>
      </c>
      <c r="B52" s="121" t="s">
        <v>5</v>
      </c>
      <c r="C52" s="124">
        <v>-71863</v>
      </c>
      <c r="D52" s="125">
        <v>-58984</v>
      </c>
      <c r="E52" s="126">
        <v>-78639.584170672213</v>
      </c>
      <c r="F52" s="125">
        <v>-64963</v>
      </c>
      <c r="G52" s="115">
        <f t="shared" ref="G52:G75" si="2">IF(ISERROR((C52-D52))=TRUE,"",C52-D52)</f>
        <v>-12879</v>
      </c>
      <c r="H52" s="115" t="str">
        <f t="shared" ref="H52:H75" si="3">IF(ISERROR((C52-D52)/D52*100)=TRUE,"",IF(((C52-D52)/D52*100)&lt;-7,FIXED((C52-D52)/D52*100,1,TRUE)&amp;"%  ▼",IF(((C52-D52)/D52*100)&gt;7,FIXED((C52-D52)/D52*100,1,TRUE)&amp;"%  ▲",FIXED((C52-D52)/D52*100,1,TRUE)&amp;"%")))</f>
        <v>21,8%  ▲</v>
      </c>
      <c r="I52" s="129" t="s">
        <v>127</v>
      </c>
      <c r="J52" s="15"/>
      <c r="K52" s="15"/>
      <c r="L52" s="15"/>
      <c r="M52" s="15"/>
      <c r="N52" s="15"/>
      <c r="O52" s="15"/>
    </row>
    <row r="53" spans="1:15" ht="15" customHeight="1" x14ac:dyDescent="0.25">
      <c r="A53" s="17" t="s">
        <v>101</v>
      </c>
      <c r="B53" s="111" t="s">
        <v>6</v>
      </c>
      <c r="C53" s="112">
        <v>-1499</v>
      </c>
      <c r="D53" s="113">
        <v>-3956</v>
      </c>
      <c r="E53" s="111">
        <v>-3285.9555672972483</v>
      </c>
      <c r="F53" s="114">
        <v>-3710</v>
      </c>
      <c r="G53" s="114">
        <f t="shared" si="2"/>
        <v>2457</v>
      </c>
      <c r="H53" s="114" t="str">
        <f t="shared" si="3"/>
        <v>-62,1%  ▼</v>
      </c>
      <c r="I53" s="85" t="s">
        <v>125</v>
      </c>
      <c r="J53" s="15"/>
      <c r="K53" s="15"/>
      <c r="L53" s="15"/>
      <c r="M53" s="15"/>
      <c r="N53" s="15"/>
      <c r="O53" s="15"/>
    </row>
    <row r="54" spans="1:15" ht="15" customHeight="1" x14ac:dyDescent="0.25">
      <c r="A54" s="17" t="s">
        <v>101</v>
      </c>
      <c r="B54" s="121" t="s">
        <v>7</v>
      </c>
      <c r="C54" s="127"/>
      <c r="D54" s="121">
        <v>0</v>
      </c>
      <c r="E54" s="121">
        <v>-16</v>
      </c>
      <c r="F54" s="115"/>
      <c r="G54" s="115">
        <f t="shared" si="2"/>
        <v>0</v>
      </c>
      <c r="H54" s="115" t="str">
        <f t="shared" si="3"/>
        <v/>
      </c>
      <c r="I54" s="127"/>
      <c r="J54" s="15"/>
      <c r="K54" s="15"/>
      <c r="L54" s="15"/>
      <c r="M54" s="15"/>
      <c r="N54" s="15"/>
      <c r="O54" s="15"/>
    </row>
    <row r="55" spans="1:15" s="3" customFormat="1" ht="15" customHeight="1" x14ac:dyDescent="0.25">
      <c r="A55" s="21" t="s">
        <v>101</v>
      </c>
      <c r="B55" s="116" t="s">
        <v>8</v>
      </c>
      <c r="C55" s="117">
        <f>SUM(C47:C54)</f>
        <v>1722572</v>
      </c>
      <c r="D55" s="117">
        <f>SUM(D47:D54)</f>
        <v>1716041</v>
      </c>
      <c r="E55" s="117">
        <f>SUM(E47:E54)</f>
        <v>1637597.8491686943</v>
      </c>
      <c r="F55" s="117">
        <f>SUM(F47:F54)</f>
        <v>1658956</v>
      </c>
      <c r="G55" s="117">
        <f t="shared" si="2"/>
        <v>6531</v>
      </c>
      <c r="H55" s="117" t="str">
        <f t="shared" si="3"/>
        <v>0,4%</v>
      </c>
      <c r="I55" s="85"/>
      <c r="J55" s="16"/>
      <c r="K55" s="16"/>
      <c r="L55" s="16"/>
      <c r="M55" s="16"/>
      <c r="N55" s="16"/>
      <c r="O55" s="16"/>
    </row>
    <row r="56" spans="1:15" ht="15" customHeight="1" x14ac:dyDescent="0.25">
      <c r="A56" s="53" t="s">
        <v>102</v>
      </c>
      <c r="B56" s="119"/>
      <c r="C56" s="120"/>
      <c r="D56" s="120"/>
      <c r="E56" s="125"/>
      <c r="F56" s="122"/>
      <c r="G56" s="115">
        <f t="shared" si="2"/>
        <v>0</v>
      </c>
      <c r="H56" s="115" t="str">
        <f t="shared" si="3"/>
        <v/>
      </c>
      <c r="I56" s="127"/>
    </row>
    <row r="57" spans="1:15" ht="15" customHeight="1" x14ac:dyDescent="0.25">
      <c r="A57" s="17" t="s">
        <v>102</v>
      </c>
      <c r="B57" s="111" t="s">
        <v>0</v>
      </c>
      <c r="C57" s="112">
        <v>76385</v>
      </c>
      <c r="D57" s="113">
        <v>71037</v>
      </c>
      <c r="E57" s="65">
        <v>61635</v>
      </c>
      <c r="F57" s="114">
        <v>71318</v>
      </c>
      <c r="G57" s="114">
        <f t="shared" si="2"/>
        <v>5348</v>
      </c>
      <c r="H57" s="114" t="str">
        <f t="shared" si="3"/>
        <v>7,5%  ▲</v>
      </c>
      <c r="I57" s="85" t="s">
        <v>124</v>
      </c>
      <c r="J57" s="15"/>
      <c r="K57" s="15"/>
      <c r="L57" s="15"/>
      <c r="M57" s="15"/>
      <c r="N57" s="15"/>
      <c r="O57" s="15"/>
    </row>
    <row r="58" spans="1:15" ht="15" customHeight="1" x14ac:dyDescent="0.25">
      <c r="A58" s="17" t="s">
        <v>102</v>
      </c>
      <c r="B58" s="121" t="s">
        <v>1</v>
      </c>
      <c r="C58" s="124">
        <v>5219</v>
      </c>
      <c r="D58" s="125">
        <v>7304</v>
      </c>
      <c r="E58" s="126">
        <v>8279</v>
      </c>
      <c r="F58" s="125">
        <v>14444</v>
      </c>
      <c r="G58" s="115">
        <f t="shared" si="2"/>
        <v>-2085</v>
      </c>
      <c r="H58" s="115" t="str">
        <f t="shared" si="3"/>
        <v>-28,5%  ▼</v>
      </c>
      <c r="I58" s="127" t="s">
        <v>123</v>
      </c>
      <c r="J58" s="15"/>
      <c r="K58" s="15"/>
      <c r="L58" s="15"/>
      <c r="M58" s="15"/>
      <c r="N58" s="15"/>
      <c r="O58" s="15"/>
    </row>
    <row r="59" spans="1:15" ht="15" customHeight="1" x14ac:dyDescent="0.25">
      <c r="A59" s="17" t="s">
        <v>102</v>
      </c>
      <c r="B59" s="111" t="s">
        <v>2</v>
      </c>
      <c r="C59" s="112">
        <v>15111</v>
      </c>
      <c r="D59" s="113">
        <v>18524</v>
      </c>
      <c r="E59" s="65">
        <v>16642</v>
      </c>
      <c r="F59" s="114">
        <v>18741</v>
      </c>
      <c r="G59" s="114">
        <f t="shared" si="2"/>
        <v>-3413</v>
      </c>
      <c r="H59" s="114" t="str">
        <f t="shared" si="3"/>
        <v>-18,4%  ▼</v>
      </c>
      <c r="I59" s="85" t="s">
        <v>123</v>
      </c>
      <c r="J59" s="15"/>
      <c r="K59" s="15"/>
      <c r="L59" s="15"/>
      <c r="M59" s="15"/>
      <c r="N59" s="15"/>
      <c r="O59" s="15"/>
    </row>
    <row r="60" spans="1:15" ht="15" customHeight="1" x14ac:dyDescent="0.25">
      <c r="A60" s="17" t="s">
        <v>102</v>
      </c>
      <c r="B60" s="121" t="s">
        <v>3</v>
      </c>
      <c r="C60" s="127"/>
      <c r="D60" s="121"/>
      <c r="E60" s="121"/>
      <c r="F60" s="115"/>
      <c r="G60" s="115">
        <f t="shared" si="2"/>
        <v>0</v>
      </c>
      <c r="H60" s="115" t="str">
        <f t="shared" si="3"/>
        <v/>
      </c>
      <c r="I60" s="127"/>
      <c r="J60" s="15"/>
      <c r="K60" s="15"/>
      <c r="L60" s="15"/>
      <c r="M60" s="15"/>
      <c r="N60" s="15"/>
      <c r="O60" s="15"/>
    </row>
    <row r="61" spans="1:15" ht="15" customHeight="1" x14ac:dyDescent="0.25">
      <c r="A61" s="17" t="s">
        <v>102</v>
      </c>
      <c r="B61" s="111" t="s">
        <v>4</v>
      </c>
      <c r="C61" s="85"/>
      <c r="D61" s="111"/>
      <c r="E61" s="111"/>
      <c r="F61" s="114"/>
      <c r="G61" s="114">
        <f t="shared" si="2"/>
        <v>0</v>
      </c>
      <c r="H61" s="114" t="str">
        <f t="shared" si="3"/>
        <v/>
      </c>
      <c r="I61" s="85"/>
      <c r="J61" s="15"/>
      <c r="K61" s="15"/>
      <c r="L61" s="15"/>
      <c r="M61" s="15"/>
      <c r="N61" s="15"/>
      <c r="O61" s="15"/>
    </row>
    <row r="62" spans="1:15" ht="15" customHeight="1" x14ac:dyDescent="0.25">
      <c r="A62" s="17" t="s">
        <v>102</v>
      </c>
      <c r="B62" s="121" t="s">
        <v>5</v>
      </c>
      <c r="C62" s="124">
        <v>-20758</v>
      </c>
      <c r="D62" s="125">
        <v>-14435</v>
      </c>
      <c r="E62" s="126">
        <v>-4727</v>
      </c>
      <c r="F62" s="125">
        <v>-109</v>
      </c>
      <c r="G62" s="115">
        <f t="shared" si="2"/>
        <v>-6323</v>
      </c>
      <c r="H62" s="115" t="str">
        <f t="shared" si="3"/>
        <v>43,8%  ▲</v>
      </c>
      <c r="I62" s="127" t="s">
        <v>124</v>
      </c>
      <c r="J62" s="15"/>
      <c r="K62" s="15"/>
      <c r="L62" s="15"/>
      <c r="M62" s="15"/>
      <c r="N62" s="15"/>
      <c r="O62" s="15"/>
    </row>
    <row r="63" spans="1:15" ht="15" customHeight="1" x14ac:dyDescent="0.25">
      <c r="A63" s="17" t="s">
        <v>102</v>
      </c>
      <c r="B63" s="111" t="s">
        <v>6</v>
      </c>
      <c r="C63" s="112"/>
      <c r="D63" s="113"/>
      <c r="E63" s="111"/>
      <c r="F63" s="114"/>
      <c r="G63" s="114">
        <f t="shared" si="2"/>
        <v>0</v>
      </c>
      <c r="H63" s="114" t="str">
        <f t="shared" si="3"/>
        <v/>
      </c>
      <c r="I63" s="85"/>
      <c r="J63" s="15"/>
      <c r="K63" s="15"/>
      <c r="L63" s="15"/>
      <c r="M63" s="15"/>
      <c r="N63" s="15"/>
      <c r="O63" s="15"/>
    </row>
    <row r="64" spans="1:15" ht="15" customHeight="1" x14ac:dyDescent="0.25">
      <c r="A64" s="17" t="s">
        <v>102</v>
      </c>
      <c r="B64" s="121" t="s">
        <v>7</v>
      </c>
      <c r="C64" s="127"/>
      <c r="D64" s="121"/>
      <c r="E64" s="121"/>
      <c r="F64" s="115"/>
      <c r="G64" s="115">
        <f t="shared" si="2"/>
        <v>0</v>
      </c>
      <c r="H64" s="115" t="str">
        <f t="shared" si="3"/>
        <v/>
      </c>
      <c r="I64" s="127"/>
      <c r="J64" s="15"/>
      <c r="K64" s="15"/>
      <c r="L64" s="15"/>
      <c r="M64" s="15"/>
      <c r="N64" s="15"/>
      <c r="O64" s="15"/>
    </row>
    <row r="65" spans="1:15" s="3" customFormat="1" ht="15" customHeight="1" x14ac:dyDescent="0.25">
      <c r="A65" s="21" t="s">
        <v>102</v>
      </c>
      <c r="B65" s="116" t="s">
        <v>8</v>
      </c>
      <c r="C65" s="117">
        <f>SUM(C57:C64)</f>
        <v>75957</v>
      </c>
      <c r="D65" s="117">
        <f>SUM(D57:D64)</f>
        <v>82430</v>
      </c>
      <c r="E65" s="117">
        <f>SUM(E57:E64)</f>
        <v>81829</v>
      </c>
      <c r="F65" s="117">
        <f>SUM(F57:F64)</f>
        <v>104394</v>
      </c>
      <c r="G65" s="117">
        <f t="shared" si="2"/>
        <v>-6473</v>
      </c>
      <c r="H65" s="117" t="str">
        <f t="shared" si="3"/>
        <v>-7,9%  ▼</v>
      </c>
      <c r="I65" s="85"/>
      <c r="J65" s="16"/>
      <c r="K65" s="16"/>
      <c r="L65" s="16"/>
      <c r="M65" s="16"/>
      <c r="N65" s="16"/>
      <c r="O65" s="16"/>
    </row>
    <row r="66" spans="1:15" ht="15" customHeight="1" x14ac:dyDescent="0.25">
      <c r="A66" s="53" t="s">
        <v>54</v>
      </c>
      <c r="B66" s="119"/>
      <c r="C66" s="120"/>
      <c r="D66" s="120"/>
      <c r="E66" s="125"/>
      <c r="F66" s="122"/>
      <c r="G66" s="115">
        <f t="shared" si="2"/>
        <v>0</v>
      </c>
      <c r="H66" s="115" t="str">
        <f t="shared" si="3"/>
        <v/>
      </c>
      <c r="I66" s="127"/>
    </row>
    <row r="67" spans="1:15" ht="15" customHeight="1" x14ac:dyDescent="0.25">
      <c r="A67" s="17" t="s">
        <v>54</v>
      </c>
      <c r="B67" s="111" t="s">
        <v>0</v>
      </c>
      <c r="C67" s="112"/>
      <c r="D67" s="65"/>
      <c r="E67" s="114"/>
      <c r="F67" s="114" t="s">
        <v>9</v>
      </c>
      <c r="G67" s="114">
        <f t="shared" si="2"/>
        <v>0</v>
      </c>
      <c r="H67" s="114" t="str">
        <f t="shared" si="3"/>
        <v/>
      </c>
      <c r="I67" s="85"/>
      <c r="J67" s="15"/>
      <c r="K67" s="15"/>
      <c r="L67" s="15"/>
      <c r="M67" s="15"/>
      <c r="N67" s="15"/>
      <c r="O67" s="15"/>
    </row>
    <row r="68" spans="1:15" ht="15" customHeight="1" x14ac:dyDescent="0.25">
      <c r="A68" s="17" t="s">
        <v>54</v>
      </c>
      <c r="B68" s="121" t="s">
        <v>1</v>
      </c>
      <c r="C68" s="124"/>
      <c r="D68" s="126"/>
      <c r="E68" s="125"/>
      <c r="F68" s="115"/>
      <c r="G68" s="115">
        <f t="shared" si="2"/>
        <v>0</v>
      </c>
      <c r="H68" s="115" t="str">
        <f t="shared" si="3"/>
        <v/>
      </c>
      <c r="I68" s="127"/>
      <c r="J68" s="15"/>
      <c r="K68" s="15"/>
      <c r="L68" s="15"/>
      <c r="M68" s="15"/>
      <c r="N68" s="15"/>
      <c r="O68" s="15"/>
    </row>
    <row r="69" spans="1:15" ht="15" customHeight="1" x14ac:dyDescent="0.25">
      <c r="A69" s="17" t="s">
        <v>54</v>
      </c>
      <c r="B69" s="111" t="s">
        <v>2</v>
      </c>
      <c r="C69" s="112"/>
      <c r="D69" s="65"/>
      <c r="E69" s="114"/>
      <c r="F69" s="114"/>
      <c r="G69" s="114">
        <f t="shared" si="2"/>
        <v>0</v>
      </c>
      <c r="H69" s="114" t="str">
        <f t="shared" si="3"/>
        <v/>
      </c>
      <c r="I69" s="85"/>
      <c r="J69" s="15"/>
      <c r="K69" s="15"/>
      <c r="L69" s="15"/>
      <c r="M69" s="15"/>
      <c r="N69" s="15"/>
      <c r="O69" s="15"/>
    </row>
    <row r="70" spans="1:15" ht="15" customHeight="1" x14ac:dyDescent="0.25">
      <c r="A70" s="17" t="s">
        <v>54</v>
      </c>
      <c r="B70" s="121" t="s">
        <v>3</v>
      </c>
      <c r="C70" s="127"/>
      <c r="D70" s="121"/>
      <c r="E70" s="115"/>
      <c r="F70" s="130" t="s">
        <v>9</v>
      </c>
      <c r="G70" s="115">
        <f t="shared" si="2"/>
        <v>0</v>
      </c>
      <c r="H70" s="115" t="str">
        <f t="shared" si="3"/>
        <v/>
      </c>
      <c r="I70" s="127"/>
      <c r="J70" s="15"/>
      <c r="K70" s="15"/>
      <c r="L70" s="15"/>
      <c r="M70" s="15"/>
      <c r="N70" s="15"/>
      <c r="O70" s="15"/>
    </row>
    <row r="71" spans="1:15" ht="15" customHeight="1" x14ac:dyDescent="0.25">
      <c r="A71" s="17" t="s">
        <v>54</v>
      </c>
      <c r="B71" s="111" t="s">
        <v>4</v>
      </c>
      <c r="C71" s="85"/>
      <c r="D71" s="111"/>
      <c r="E71" s="114"/>
      <c r="F71" s="118" t="s">
        <v>9</v>
      </c>
      <c r="G71" s="114">
        <f t="shared" si="2"/>
        <v>0</v>
      </c>
      <c r="H71" s="114" t="str">
        <f t="shared" si="3"/>
        <v/>
      </c>
      <c r="I71" s="85"/>
      <c r="J71" s="15"/>
      <c r="K71" s="15"/>
      <c r="L71" s="15"/>
      <c r="M71" s="15"/>
      <c r="N71" s="15"/>
      <c r="O71" s="15"/>
    </row>
    <row r="72" spans="1:15" ht="15" customHeight="1" x14ac:dyDescent="0.25">
      <c r="A72" s="17" t="s">
        <v>54</v>
      </c>
      <c r="B72" s="121" t="s">
        <v>5</v>
      </c>
      <c r="C72" s="124"/>
      <c r="D72" s="126"/>
      <c r="E72" s="125"/>
      <c r="F72" s="115" t="s">
        <v>9</v>
      </c>
      <c r="G72" s="115">
        <f t="shared" si="2"/>
        <v>0</v>
      </c>
      <c r="H72" s="115" t="str">
        <f t="shared" si="3"/>
        <v/>
      </c>
      <c r="I72" s="127"/>
      <c r="J72" s="15"/>
      <c r="K72" s="15"/>
      <c r="L72" s="15"/>
      <c r="M72" s="15"/>
      <c r="N72" s="15"/>
      <c r="O72" s="15"/>
    </row>
    <row r="73" spans="1:15" ht="15" customHeight="1" x14ac:dyDescent="0.25">
      <c r="A73" s="17" t="s">
        <v>54</v>
      </c>
      <c r="B73" s="111" t="s">
        <v>6</v>
      </c>
      <c r="C73" s="112"/>
      <c r="D73" s="111"/>
      <c r="E73" s="114"/>
      <c r="F73" s="118" t="s">
        <v>9</v>
      </c>
      <c r="G73" s="114">
        <f t="shared" si="2"/>
        <v>0</v>
      </c>
      <c r="H73" s="114" t="str">
        <f t="shared" si="3"/>
        <v/>
      </c>
      <c r="I73" s="85"/>
      <c r="J73" s="15"/>
      <c r="K73" s="15"/>
      <c r="L73" s="15"/>
      <c r="M73" s="15"/>
      <c r="N73" s="15"/>
      <c r="O73" s="15"/>
    </row>
    <row r="74" spans="1:15" ht="15" customHeight="1" x14ac:dyDescent="0.25">
      <c r="A74" s="17" t="s">
        <v>54</v>
      </c>
      <c r="B74" s="121" t="s">
        <v>7</v>
      </c>
      <c r="C74" s="127"/>
      <c r="D74" s="121"/>
      <c r="E74" s="115"/>
      <c r="F74" s="115" t="s">
        <v>9</v>
      </c>
      <c r="G74" s="115">
        <f t="shared" si="2"/>
        <v>0</v>
      </c>
      <c r="H74" s="115" t="str">
        <f t="shared" si="3"/>
        <v/>
      </c>
      <c r="I74" s="127"/>
      <c r="J74" s="15"/>
      <c r="K74" s="15"/>
      <c r="L74" s="15"/>
      <c r="M74" s="15"/>
      <c r="N74" s="15"/>
      <c r="O74" s="15"/>
    </row>
    <row r="75" spans="1:15" s="3" customFormat="1" ht="15" customHeight="1" x14ac:dyDescent="0.25">
      <c r="A75" s="21" t="s">
        <v>54</v>
      </c>
      <c r="B75" s="116" t="s">
        <v>8</v>
      </c>
      <c r="C75" s="117">
        <f>SUM(C67:C74)</f>
        <v>0</v>
      </c>
      <c r="D75" s="117">
        <f>SUM(D67:D74)</f>
        <v>0</v>
      </c>
      <c r="E75" s="117">
        <f>SUM(E67:E74)</f>
        <v>0</v>
      </c>
      <c r="F75" s="117">
        <f>SUM(F67:F74)</f>
        <v>0</v>
      </c>
      <c r="G75" s="117">
        <f t="shared" si="2"/>
        <v>0</v>
      </c>
      <c r="H75" s="117" t="str">
        <f t="shared" si="3"/>
        <v/>
      </c>
      <c r="I75" s="85"/>
      <c r="J75" s="16"/>
      <c r="K75" s="16"/>
      <c r="L75" s="16"/>
      <c r="M75" s="16"/>
      <c r="N75" s="16"/>
      <c r="O75" s="16"/>
    </row>
    <row r="76" spans="1:15" ht="15" customHeight="1" x14ac:dyDescent="0.25">
      <c r="C76" s="15"/>
      <c r="D76" s="15"/>
      <c r="E76" s="15"/>
    </row>
    <row r="77" spans="1:15" ht="15" customHeight="1" x14ac:dyDescent="0.25">
      <c r="C77" s="15"/>
      <c r="D77" s="15"/>
      <c r="E77" s="15"/>
    </row>
    <row r="78" spans="1:15" ht="15" customHeight="1" x14ac:dyDescent="0.25">
      <c r="C78" s="15"/>
      <c r="D78" s="15"/>
      <c r="E78" s="15"/>
    </row>
    <row r="79" spans="1:15" ht="15" customHeight="1" x14ac:dyDescent="0.25">
      <c r="C79" s="15"/>
      <c r="D79" s="15"/>
      <c r="E79" s="15"/>
    </row>
    <row r="80" spans="1:15" ht="15" customHeight="1" x14ac:dyDescent="0.25">
      <c r="C80" s="15"/>
      <c r="D80" s="15"/>
      <c r="E80" s="15"/>
    </row>
    <row r="81" spans="3:5" ht="15" customHeight="1" x14ac:dyDescent="0.25">
      <c r="C81" s="15"/>
      <c r="D81" s="15"/>
      <c r="E81" s="15"/>
    </row>
    <row r="82" spans="3:5" ht="15" customHeight="1" x14ac:dyDescent="0.25">
      <c r="C82" s="15"/>
      <c r="D82" s="15"/>
      <c r="E82" s="15"/>
    </row>
    <row r="83" spans="3:5" ht="15" customHeight="1" x14ac:dyDescent="0.25">
      <c r="C83" s="15"/>
      <c r="D83" s="15"/>
      <c r="E83" s="15"/>
    </row>
    <row r="84" spans="3:5" ht="15" customHeight="1" x14ac:dyDescent="0.25">
      <c r="C84" s="15"/>
      <c r="D84" s="15"/>
      <c r="E84" s="15"/>
    </row>
    <row r="85" spans="3:5" ht="15" customHeight="1" x14ac:dyDescent="0.25">
      <c r="C85" s="15"/>
      <c r="D85" s="15"/>
      <c r="E85" s="15"/>
    </row>
    <row r="86" spans="3:5" ht="15" customHeight="1" x14ac:dyDescent="0.25">
      <c r="C86" s="15"/>
      <c r="D86" s="15"/>
      <c r="E86" s="15"/>
    </row>
    <row r="87" spans="3:5" ht="15" customHeight="1" x14ac:dyDescent="0.25">
      <c r="C87" s="15"/>
      <c r="D87" s="15"/>
      <c r="E87" s="15"/>
    </row>
    <row r="88" spans="3:5" ht="15" customHeight="1" x14ac:dyDescent="0.25">
      <c r="C88" s="15"/>
      <c r="D88" s="15"/>
      <c r="E88" s="15"/>
    </row>
    <row r="89" spans="3:5" ht="15" customHeight="1" x14ac:dyDescent="0.25">
      <c r="C89" s="15"/>
      <c r="D89" s="15"/>
      <c r="E89" s="15"/>
    </row>
    <row r="90" spans="3:5" ht="15" customHeight="1" x14ac:dyDescent="0.25">
      <c r="C90" s="15"/>
      <c r="D90" s="15"/>
      <c r="E90" s="15"/>
    </row>
    <row r="91" spans="3:5" ht="15" customHeight="1" x14ac:dyDescent="0.25">
      <c r="C91" s="15"/>
      <c r="D91" s="15"/>
      <c r="E91" s="15"/>
    </row>
    <row r="92" spans="3:5" ht="15" customHeight="1" x14ac:dyDescent="0.25">
      <c r="C92" s="15"/>
      <c r="D92" s="15"/>
      <c r="E92" s="15"/>
    </row>
    <row r="93" spans="3:5" ht="15" customHeight="1" x14ac:dyDescent="0.25">
      <c r="C93" s="15"/>
      <c r="D93" s="15"/>
      <c r="E93" s="15"/>
    </row>
    <row r="94" spans="3:5" ht="15" customHeight="1" x14ac:dyDescent="0.25">
      <c r="C94" s="15"/>
      <c r="D94" s="15"/>
      <c r="E94" s="15"/>
    </row>
    <row r="95" spans="3:5" ht="15" customHeight="1" x14ac:dyDescent="0.25">
      <c r="C95" s="15"/>
      <c r="D95" s="15"/>
      <c r="E95" s="15"/>
    </row>
    <row r="96" spans="3:5" ht="15" customHeight="1" x14ac:dyDescent="0.25">
      <c r="C96" s="15"/>
      <c r="D96" s="15"/>
      <c r="E96" s="15"/>
    </row>
    <row r="97" spans="3:5" ht="15" customHeight="1" x14ac:dyDescent="0.25">
      <c r="C97" s="15"/>
      <c r="D97" s="15"/>
      <c r="E97" s="15"/>
    </row>
    <row r="98" spans="3:5" ht="15" customHeight="1" x14ac:dyDescent="0.25">
      <c r="C98" s="15"/>
      <c r="D98" s="15"/>
      <c r="E98" s="15"/>
    </row>
    <row r="99" spans="3:5" ht="15" customHeight="1" x14ac:dyDescent="0.25">
      <c r="C99" s="15"/>
      <c r="D99" s="15"/>
      <c r="E99" s="15"/>
    </row>
    <row r="100" spans="3:5" ht="15" customHeight="1" x14ac:dyDescent="0.25">
      <c r="C100" s="15"/>
      <c r="D100" s="15"/>
      <c r="E100" s="15"/>
    </row>
    <row r="101" spans="3:5" ht="15" customHeight="1" x14ac:dyDescent="0.25">
      <c r="C101" s="15"/>
      <c r="D101" s="15"/>
      <c r="E101" s="15"/>
    </row>
    <row r="102" spans="3:5" ht="15" customHeight="1" x14ac:dyDescent="0.25">
      <c r="C102" s="15"/>
      <c r="D102" s="15"/>
      <c r="E102" s="15"/>
    </row>
    <row r="103" spans="3:5" ht="15" customHeight="1" x14ac:dyDescent="0.25">
      <c r="C103" s="15"/>
      <c r="D103" s="15"/>
      <c r="E103" s="15"/>
    </row>
    <row r="104" spans="3:5" ht="15" customHeight="1" x14ac:dyDescent="0.25">
      <c r="C104" s="15"/>
      <c r="D104" s="15"/>
      <c r="E104" s="15"/>
    </row>
    <row r="105" spans="3:5" ht="15" customHeight="1" x14ac:dyDescent="0.25">
      <c r="C105" s="15"/>
      <c r="D105" s="15"/>
      <c r="E105" s="15"/>
    </row>
    <row r="106" spans="3:5" ht="15" customHeight="1" x14ac:dyDescent="0.25">
      <c r="C106" s="15"/>
      <c r="D106" s="15"/>
      <c r="E106" s="15"/>
    </row>
    <row r="107" spans="3:5" ht="15" customHeight="1" x14ac:dyDescent="0.25">
      <c r="C107" s="15"/>
      <c r="D107" s="15"/>
      <c r="E107" s="15"/>
    </row>
    <row r="108" spans="3:5" ht="15" customHeight="1" x14ac:dyDescent="0.25">
      <c r="C108" s="15"/>
      <c r="D108" s="15"/>
      <c r="E108" s="15"/>
    </row>
    <row r="109" spans="3:5" ht="15" customHeight="1" x14ac:dyDescent="0.25">
      <c r="C109" s="15"/>
      <c r="D109" s="15"/>
      <c r="E109" s="15"/>
    </row>
    <row r="110" spans="3:5" ht="15" customHeight="1" x14ac:dyDescent="0.25">
      <c r="C110" s="15"/>
      <c r="D110" s="15"/>
      <c r="E110" s="15"/>
    </row>
    <row r="111" spans="3:5" ht="15" customHeight="1" x14ac:dyDescent="0.25">
      <c r="C111" s="15"/>
      <c r="D111" s="15"/>
      <c r="E111" s="15"/>
    </row>
    <row r="112" spans="3:5" ht="15" customHeight="1" x14ac:dyDescent="0.25">
      <c r="C112" s="15"/>
      <c r="D112" s="15"/>
      <c r="E112" s="15"/>
    </row>
    <row r="113" spans="3:5" ht="15" customHeight="1" x14ac:dyDescent="0.25">
      <c r="C113" s="15"/>
      <c r="D113" s="15"/>
      <c r="E113" s="15"/>
    </row>
    <row r="114" spans="3:5" ht="15" customHeight="1" x14ac:dyDescent="0.25">
      <c r="C114" s="15"/>
      <c r="D114" s="15"/>
      <c r="E114" s="15"/>
    </row>
    <row r="115" spans="3:5" ht="15" customHeight="1" x14ac:dyDescent="0.25">
      <c r="C115" s="15"/>
      <c r="D115" s="15"/>
      <c r="E115" s="15"/>
    </row>
    <row r="116" spans="3:5" ht="15" customHeight="1" x14ac:dyDescent="0.25">
      <c r="C116" s="15"/>
      <c r="D116" s="15"/>
      <c r="E116" s="15"/>
    </row>
    <row r="117" spans="3:5" ht="15" customHeight="1" x14ac:dyDescent="0.25">
      <c r="C117" s="15"/>
      <c r="D117" s="15"/>
      <c r="E117" s="15"/>
    </row>
    <row r="118" spans="3:5" ht="15" customHeight="1" x14ac:dyDescent="0.25">
      <c r="C118" s="15"/>
      <c r="D118" s="15"/>
      <c r="E118" s="15"/>
    </row>
    <row r="119" spans="3:5" ht="15" customHeight="1" x14ac:dyDescent="0.25">
      <c r="C119" s="15"/>
      <c r="D119" s="15"/>
      <c r="E119" s="15"/>
    </row>
    <row r="120" spans="3:5" ht="15" customHeight="1" x14ac:dyDescent="0.25">
      <c r="C120" s="15"/>
      <c r="D120" s="15"/>
      <c r="E120" s="15"/>
    </row>
    <row r="121" spans="3:5" ht="15" customHeight="1" x14ac:dyDescent="0.25">
      <c r="C121" s="15"/>
      <c r="D121" s="15"/>
      <c r="E121" s="15"/>
    </row>
    <row r="122" spans="3:5" ht="15" customHeight="1" x14ac:dyDescent="0.25">
      <c r="C122" s="15"/>
      <c r="D122" s="15"/>
      <c r="E122" s="15"/>
    </row>
    <row r="123" spans="3:5" ht="15" customHeight="1" x14ac:dyDescent="0.25">
      <c r="C123" s="15"/>
      <c r="D123" s="15"/>
      <c r="E123" s="15"/>
    </row>
    <row r="124" spans="3:5" ht="15" customHeight="1" x14ac:dyDescent="0.25">
      <c r="C124" s="15"/>
      <c r="D124" s="15"/>
      <c r="E124" s="15"/>
    </row>
    <row r="125" spans="3:5" ht="15" customHeight="1" x14ac:dyDescent="0.25">
      <c r="C125" s="15"/>
      <c r="D125" s="15"/>
      <c r="E125" s="15"/>
    </row>
    <row r="126" spans="3:5" ht="15" customHeight="1" x14ac:dyDescent="0.25">
      <c r="C126" s="15"/>
      <c r="D126" s="15"/>
      <c r="E126" s="15"/>
    </row>
    <row r="127" spans="3:5" ht="15" customHeight="1" x14ac:dyDescent="0.25">
      <c r="C127" s="15"/>
      <c r="D127" s="15"/>
      <c r="E127" s="15"/>
    </row>
    <row r="128" spans="3:5" ht="15" customHeight="1" x14ac:dyDescent="0.25">
      <c r="C128" s="15"/>
      <c r="D128" s="15"/>
      <c r="E128" s="15"/>
    </row>
    <row r="129" spans="3:5" ht="15" customHeight="1" x14ac:dyDescent="0.25">
      <c r="C129" s="15"/>
      <c r="D129" s="15"/>
      <c r="E129" s="15"/>
    </row>
    <row r="130" spans="3:5" ht="15" customHeight="1" x14ac:dyDescent="0.25">
      <c r="C130" s="15"/>
      <c r="D130" s="15"/>
      <c r="E130" s="15"/>
    </row>
    <row r="131" spans="3:5" ht="15" customHeight="1" x14ac:dyDescent="0.25">
      <c r="C131" s="15"/>
      <c r="D131" s="15"/>
      <c r="E131" s="15"/>
    </row>
    <row r="132" spans="3:5" ht="15" customHeight="1" x14ac:dyDescent="0.25">
      <c r="C132" s="15"/>
      <c r="D132" s="15"/>
      <c r="E132" s="15"/>
    </row>
    <row r="133" spans="3:5" ht="15" customHeight="1" x14ac:dyDescent="0.25">
      <c r="C133" s="15"/>
      <c r="D133" s="15"/>
      <c r="E133" s="15"/>
    </row>
    <row r="134" spans="3:5" ht="15" customHeight="1" x14ac:dyDescent="0.25">
      <c r="C134" s="15"/>
      <c r="D134" s="15"/>
      <c r="E134" s="15"/>
    </row>
    <row r="135" spans="3:5" ht="15" customHeight="1" x14ac:dyDescent="0.25">
      <c r="C135" s="15"/>
      <c r="D135" s="15"/>
      <c r="E135" s="15"/>
    </row>
    <row r="136" spans="3:5" ht="15" customHeight="1" x14ac:dyDescent="0.25">
      <c r="C136" s="15"/>
      <c r="D136" s="15"/>
      <c r="E136" s="15"/>
    </row>
    <row r="137" spans="3:5" ht="15" customHeight="1" x14ac:dyDescent="0.25">
      <c r="C137" s="15"/>
      <c r="D137" s="15"/>
      <c r="E137" s="15"/>
    </row>
    <row r="138" spans="3:5" ht="15" customHeight="1" x14ac:dyDescent="0.25">
      <c r="C138" s="15"/>
      <c r="D138" s="15"/>
      <c r="E138" s="15"/>
    </row>
    <row r="139" spans="3:5" ht="15" customHeight="1" x14ac:dyDescent="0.25">
      <c r="C139" s="15"/>
      <c r="D139" s="15"/>
      <c r="E139" s="15"/>
    </row>
    <row r="140" spans="3:5" ht="15" customHeight="1" x14ac:dyDescent="0.25">
      <c r="C140" s="15"/>
      <c r="D140" s="15"/>
      <c r="E140" s="15"/>
    </row>
    <row r="141" spans="3:5" ht="15" customHeight="1" x14ac:dyDescent="0.25">
      <c r="C141" s="15"/>
      <c r="D141" s="15"/>
      <c r="E141" s="15"/>
    </row>
    <row r="142" spans="3:5" ht="15" customHeight="1" x14ac:dyDescent="0.25">
      <c r="C142" s="15"/>
      <c r="D142" s="15"/>
      <c r="E142" s="15"/>
    </row>
    <row r="143" spans="3:5" ht="15" customHeight="1" x14ac:dyDescent="0.25">
      <c r="C143" s="15"/>
      <c r="D143" s="15"/>
      <c r="E143" s="15"/>
    </row>
    <row r="144" spans="3:5" ht="15" customHeight="1" x14ac:dyDescent="0.25">
      <c r="C144" s="15"/>
      <c r="D144" s="15"/>
      <c r="E144" s="15"/>
    </row>
    <row r="145" spans="3:5" ht="15" customHeight="1" x14ac:dyDescent="0.25">
      <c r="C145" s="15"/>
      <c r="D145" s="15"/>
      <c r="E145" s="15"/>
    </row>
    <row r="146" spans="3:5" ht="15" customHeight="1" x14ac:dyDescent="0.25">
      <c r="C146" s="15"/>
      <c r="D146" s="15"/>
      <c r="E146" s="15"/>
    </row>
    <row r="147" spans="3:5" ht="15" customHeight="1" x14ac:dyDescent="0.25">
      <c r="C147" s="15"/>
      <c r="D147" s="15"/>
      <c r="E147" s="15"/>
    </row>
    <row r="148" spans="3:5" ht="15" customHeight="1" x14ac:dyDescent="0.25">
      <c r="C148" s="15"/>
      <c r="D148" s="15"/>
      <c r="E148" s="15"/>
    </row>
    <row r="149" spans="3:5" ht="15" customHeight="1" x14ac:dyDescent="0.25">
      <c r="C149" s="15"/>
      <c r="D149" s="15"/>
      <c r="E149" s="15"/>
    </row>
    <row r="150" spans="3:5" ht="15" customHeight="1" x14ac:dyDescent="0.25">
      <c r="C150" s="15"/>
      <c r="D150" s="15"/>
      <c r="E150" s="15"/>
    </row>
    <row r="151" spans="3:5" ht="15" customHeight="1" x14ac:dyDescent="0.25">
      <c r="C151" s="15"/>
      <c r="D151" s="15"/>
      <c r="E151" s="15"/>
    </row>
    <row r="152" spans="3:5" ht="15" customHeight="1" x14ac:dyDescent="0.25">
      <c r="C152" s="15"/>
      <c r="D152" s="15"/>
      <c r="E152" s="15"/>
    </row>
    <row r="153" spans="3:5" ht="15" customHeight="1" x14ac:dyDescent="0.25">
      <c r="C153" s="15"/>
      <c r="D153" s="15"/>
      <c r="E153" s="15"/>
    </row>
    <row r="154" spans="3:5" ht="15" customHeight="1" x14ac:dyDescent="0.25">
      <c r="C154" s="15"/>
      <c r="D154" s="15"/>
      <c r="E154" s="15"/>
    </row>
    <row r="155" spans="3:5" ht="15" customHeight="1" x14ac:dyDescent="0.25">
      <c r="C155" s="15"/>
      <c r="D155" s="15"/>
      <c r="E155" s="15"/>
    </row>
    <row r="156" spans="3:5" ht="15" customHeight="1" x14ac:dyDescent="0.25">
      <c r="C156" s="15"/>
      <c r="D156" s="15"/>
      <c r="E156" s="15"/>
    </row>
    <row r="157" spans="3:5" ht="15" customHeight="1" x14ac:dyDescent="0.25">
      <c r="C157" s="15"/>
      <c r="D157" s="15"/>
      <c r="E157" s="15"/>
    </row>
    <row r="158" spans="3:5" ht="15" customHeight="1" x14ac:dyDescent="0.25">
      <c r="C158" s="15"/>
      <c r="D158" s="15"/>
      <c r="E158" s="15"/>
    </row>
    <row r="159" spans="3:5" ht="15" customHeight="1" x14ac:dyDescent="0.25">
      <c r="C159" s="15"/>
      <c r="D159" s="15"/>
      <c r="E159" s="15"/>
    </row>
    <row r="160" spans="3:5" ht="15" customHeight="1" x14ac:dyDescent="0.25">
      <c r="C160" s="15"/>
      <c r="D160" s="15"/>
      <c r="E160" s="15"/>
    </row>
    <row r="161" spans="3:5" ht="15" customHeight="1" x14ac:dyDescent="0.25">
      <c r="C161" s="15"/>
      <c r="D161" s="15"/>
      <c r="E161" s="15"/>
    </row>
    <row r="162" spans="3:5" ht="15" customHeight="1" x14ac:dyDescent="0.25">
      <c r="C162" s="15"/>
      <c r="D162" s="15"/>
      <c r="E162" s="15"/>
    </row>
    <row r="163" spans="3:5" ht="15" customHeight="1" x14ac:dyDescent="0.25">
      <c r="C163" s="15"/>
      <c r="D163" s="15"/>
      <c r="E163" s="15"/>
    </row>
    <row r="164" spans="3:5" ht="15" customHeight="1" x14ac:dyDescent="0.25">
      <c r="C164" s="15"/>
      <c r="D164" s="15"/>
      <c r="E164" s="15"/>
    </row>
    <row r="165" spans="3:5" ht="15" customHeight="1" x14ac:dyDescent="0.25">
      <c r="C165" s="15"/>
      <c r="D165" s="15"/>
      <c r="E165" s="15"/>
    </row>
    <row r="166" spans="3:5" ht="15" customHeight="1" x14ac:dyDescent="0.25">
      <c r="C166" s="15"/>
      <c r="D166" s="15"/>
      <c r="E166" s="15"/>
    </row>
    <row r="167" spans="3:5" ht="15" customHeight="1" x14ac:dyDescent="0.25">
      <c r="C167" s="15"/>
      <c r="D167" s="15"/>
      <c r="E167" s="15"/>
    </row>
    <row r="168" spans="3:5" ht="15" customHeight="1" x14ac:dyDescent="0.25">
      <c r="C168" s="15"/>
      <c r="D168" s="15"/>
      <c r="E168" s="15"/>
    </row>
    <row r="169" spans="3:5" ht="15" customHeight="1" x14ac:dyDescent="0.25">
      <c r="C169" s="15"/>
      <c r="D169" s="15"/>
      <c r="E169" s="15"/>
    </row>
    <row r="170" spans="3:5" ht="15" customHeight="1" x14ac:dyDescent="0.25">
      <c r="C170" s="15"/>
      <c r="D170" s="15"/>
      <c r="E170" s="15"/>
    </row>
    <row r="171" spans="3:5" ht="15" customHeight="1" x14ac:dyDescent="0.25">
      <c r="C171" s="15"/>
      <c r="D171" s="15"/>
      <c r="E171" s="15"/>
    </row>
    <row r="172" spans="3:5" ht="15" customHeight="1" x14ac:dyDescent="0.25">
      <c r="C172" s="15"/>
      <c r="D172" s="15"/>
      <c r="E172" s="15"/>
    </row>
    <row r="173" spans="3:5" ht="15" customHeight="1" x14ac:dyDescent="0.25">
      <c r="C173" s="15"/>
      <c r="D173" s="15"/>
      <c r="E173" s="15"/>
    </row>
    <row r="174" spans="3:5" ht="15" customHeight="1" x14ac:dyDescent="0.25">
      <c r="C174" s="15"/>
      <c r="D174" s="15"/>
      <c r="E174" s="15"/>
    </row>
    <row r="175" spans="3:5" ht="15" customHeight="1" x14ac:dyDescent="0.25">
      <c r="C175" s="15"/>
      <c r="D175" s="15"/>
      <c r="E175" s="15"/>
    </row>
    <row r="176" spans="3:5" ht="15" customHeight="1" x14ac:dyDescent="0.25">
      <c r="C176" s="15"/>
      <c r="D176" s="15"/>
      <c r="E176" s="15"/>
    </row>
    <row r="177" spans="3:5" ht="15" customHeight="1" x14ac:dyDescent="0.25">
      <c r="C177" s="15"/>
      <c r="D177" s="15"/>
      <c r="E177" s="15"/>
    </row>
    <row r="178" spans="3:5" ht="15" customHeight="1" x14ac:dyDescent="0.25">
      <c r="C178" s="15"/>
      <c r="D178" s="15"/>
      <c r="E178" s="15"/>
    </row>
    <row r="179" spans="3:5" ht="15" customHeight="1" x14ac:dyDescent="0.25">
      <c r="C179" s="15"/>
      <c r="D179" s="15"/>
      <c r="E179" s="15"/>
    </row>
    <row r="180" spans="3:5" ht="15" customHeight="1" x14ac:dyDescent="0.25">
      <c r="C180" s="15"/>
      <c r="D180" s="15"/>
      <c r="E180" s="15"/>
    </row>
    <row r="181" spans="3:5" ht="15" customHeight="1" x14ac:dyDescent="0.25">
      <c r="C181" s="15"/>
      <c r="D181" s="15"/>
      <c r="E181" s="15"/>
    </row>
    <row r="182" spans="3:5" ht="15" customHeight="1" x14ac:dyDescent="0.25">
      <c r="C182" s="15"/>
      <c r="D182" s="15"/>
      <c r="E182" s="15"/>
    </row>
    <row r="183" spans="3:5" ht="15" customHeight="1" x14ac:dyDescent="0.25">
      <c r="C183" s="15"/>
      <c r="D183" s="15"/>
      <c r="E183" s="15"/>
    </row>
    <row r="184" spans="3:5" ht="15" customHeight="1" x14ac:dyDescent="0.25">
      <c r="C184" s="15"/>
      <c r="D184" s="15"/>
      <c r="E184" s="15"/>
    </row>
    <row r="185" spans="3:5" ht="15" customHeight="1" x14ac:dyDescent="0.25">
      <c r="C185" s="15"/>
      <c r="D185" s="15"/>
      <c r="E185" s="15"/>
    </row>
    <row r="186" spans="3:5" ht="15" customHeight="1" x14ac:dyDescent="0.25">
      <c r="C186" s="15"/>
      <c r="D186" s="15"/>
      <c r="E186" s="15"/>
    </row>
    <row r="187" spans="3:5" ht="15" customHeight="1" x14ac:dyDescent="0.25">
      <c r="C187" s="15"/>
      <c r="D187" s="15"/>
      <c r="E187" s="15"/>
    </row>
    <row r="188" spans="3:5" ht="15" customHeight="1" x14ac:dyDescent="0.25">
      <c r="C188" s="15"/>
      <c r="D188" s="15"/>
      <c r="E188" s="15"/>
    </row>
    <row r="189" spans="3:5" ht="15" customHeight="1" x14ac:dyDescent="0.25">
      <c r="C189" s="15"/>
      <c r="D189" s="15"/>
      <c r="E189" s="15"/>
    </row>
    <row r="190" spans="3:5" ht="15" customHeight="1" x14ac:dyDescent="0.25">
      <c r="C190" s="15"/>
      <c r="D190" s="15"/>
      <c r="E190" s="15"/>
    </row>
    <row r="191" spans="3:5" ht="15" customHeight="1" x14ac:dyDescent="0.25">
      <c r="C191" s="15"/>
      <c r="D191" s="15"/>
      <c r="E191" s="15"/>
    </row>
    <row r="192" spans="3:5" ht="15" customHeight="1" x14ac:dyDescent="0.25">
      <c r="C192" s="15"/>
      <c r="D192" s="15"/>
      <c r="E192" s="15"/>
    </row>
    <row r="193" spans="3:5" ht="15" customHeight="1" x14ac:dyDescent="0.25">
      <c r="C193" s="15"/>
      <c r="D193" s="15"/>
      <c r="E193" s="15"/>
    </row>
    <row r="194" spans="3:5" ht="15" customHeight="1" x14ac:dyDescent="0.25">
      <c r="C194" s="15"/>
      <c r="D194" s="15"/>
      <c r="E194" s="15"/>
    </row>
    <row r="195" spans="3:5" ht="15" customHeight="1" x14ac:dyDescent="0.25">
      <c r="C195" s="15"/>
      <c r="D195" s="15"/>
      <c r="E195" s="15"/>
    </row>
    <row r="196" spans="3:5" ht="15" customHeight="1" x14ac:dyDescent="0.25">
      <c r="C196" s="15"/>
      <c r="D196" s="15"/>
      <c r="E196" s="15"/>
    </row>
    <row r="197" spans="3:5" ht="15" customHeight="1" x14ac:dyDescent="0.25">
      <c r="C197" s="15"/>
      <c r="D197" s="15"/>
      <c r="E197" s="15"/>
    </row>
    <row r="198" spans="3:5" ht="15" customHeight="1" x14ac:dyDescent="0.25">
      <c r="C198" s="15"/>
      <c r="D198" s="15"/>
      <c r="E198" s="15"/>
    </row>
    <row r="199" spans="3:5" ht="15" customHeight="1" x14ac:dyDescent="0.25">
      <c r="C199" s="15"/>
      <c r="D199" s="15"/>
      <c r="E199" s="15"/>
    </row>
    <row r="200" spans="3:5" ht="15" customHeight="1" x14ac:dyDescent="0.25">
      <c r="C200" s="15"/>
      <c r="D200" s="15"/>
      <c r="E200" s="15"/>
    </row>
    <row r="201" spans="3:5" ht="15" customHeight="1" x14ac:dyDescent="0.25">
      <c r="C201" s="15"/>
      <c r="D201" s="15"/>
      <c r="E201" s="15"/>
    </row>
    <row r="202" spans="3:5" ht="15" customHeight="1" x14ac:dyDescent="0.25">
      <c r="C202" s="15"/>
      <c r="D202" s="15"/>
      <c r="E202" s="15"/>
    </row>
    <row r="203" spans="3:5" ht="15" customHeight="1" x14ac:dyDescent="0.25">
      <c r="C203" s="15"/>
      <c r="D203" s="15"/>
      <c r="E203" s="15"/>
    </row>
    <row r="204" spans="3:5" ht="15" customHeight="1" x14ac:dyDescent="0.25">
      <c r="C204" s="15"/>
      <c r="D204" s="15"/>
      <c r="E204" s="15"/>
    </row>
    <row r="205" spans="3:5" ht="15" customHeight="1" x14ac:dyDescent="0.25">
      <c r="C205" s="15"/>
      <c r="D205" s="15"/>
      <c r="E205" s="15"/>
    </row>
    <row r="206" spans="3:5" ht="15" customHeight="1" x14ac:dyDescent="0.25">
      <c r="C206" s="15"/>
      <c r="D206" s="15"/>
      <c r="E206" s="15"/>
    </row>
    <row r="207" spans="3:5" ht="15" customHeight="1" x14ac:dyDescent="0.25">
      <c r="C207" s="15"/>
      <c r="D207" s="15"/>
      <c r="E207" s="15"/>
    </row>
    <row r="208" spans="3:5" ht="15" customHeight="1" x14ac:dyDescent="0.25">
      <c r="C208" s="15"/>
      <c r="D208" s="15"/>
      <c r="E208" s="15"/>
    </row>
    <row r="209" spans="3:5" ht="15" customHeight="1" x14ac:dyDescent="0.25">
      <c r="C209" s="15"/>
      <c r="D209" s="15"/>
      <c r="E209" s="15"/>
    </row>
    <row r="210" spans="3:5" ht="15" customHeight="1" x14ac:dyDescent="0.25">
      <c r="C210" s="15"/>
      <c r="D210" s="15"/>
      <c r="E210" s="15"/>
    </row>
    <row r="211" spans="3:5" ht="15" customHeight="1" x14ac:dyDescent="0.25">
      <c r="C211" s="15"/>
      <c r="D211" s="15"/>
      <c r="E211" s="15"/>
    </row>
    <row r="212" spans="3:5" ht="15" customHeight="1" x14ac:dyDescent="0.25">
      <c r="C212" s="15"/>
      <c r="D212" s="15"/>
      <c r="E212" s="15"/>
    </row>
    <row r="213" spans="3:5" ht="15" customHeight="1" x14ac:dyDescent="0.25">
      <c r="C213" s="15"/>
      <c r="D213" s="15"/>
      <c r="E213" s="15"/>
    </row>
    <row r="214" spans="3:5" ht="15" customHeight="1" x14ac:dyDescent="0.25">
      <c r="C214" s="15"/>
      <c r="D214" s="15"/>
      <c r="E214" s="15"/>
    </row>
    <row r="215" spans="3:5" ht="15" customHeight="1" x14ac:dyDescent="0.25">
      <c r="C215" s="15"/>
      <c r="D215" s="15"/>
      <c r="E215" s="15"/>
    </row>
    <row r="216" spans="3:5" ht="15" customHeight="1" x14ac:dyDescent="0.25">
      <c r="C216" s="15"/>
      <c r="D216" s="15"/>
      <c r="E216" s="15"/>
    </row>
    <row r="217" spans="3:5" ht="15" customHeight="1" x14ac:dyDescent="0.25">
      <c r="C217" s="15"/>
      <c r="D217" s="15"/>
      <c r="E217" s="15"/>
    </row>
    <row r="218" spans="3:5" ht="15" customHeight="1" x14ac:dyDescent="0.25">
      <c r="C218" s="15"/>
      <c r="D218" s="15"/>
      <c r="E218" s="15"/>
    </row>
    <row r="219" spans="3:5" ht="15" customHeight="1" x14ac:dyDescent="0.25">
      <c r="C219" s="15"/>
      <c r="D219" s="15"/>
      <c r="E219" s="15"/>
    </row>
    <row r="220" spans="3:5" ht="15" customHeight="1" x14ac:dyDescent="0.25">
      <c r="C220" s="15"/>
      <c r="D220" s="15"/>
      <c r="E220" s="15"/>
    </row>
    <row r="221" spans="3:5" ht="15" customHeight="1" x14ac:dyDescent="0.25">
      <c r="C221" s="15"/>
      <c r="D221" s="15"/>
      <c r="E221" s="15"/>
    </row>
    <row r="222" spans="3:5" ht="15" customHeight="1" x14ac:dyDescent="0.25">
      <c r="C222" s="15"/>
      <c r="D222" s="15"/>
      <c r="E222" s="15"/>
    </row>
    <row r="223" spans="3:5" ht="15" customHeight="1" x14ac:dyDescent="0.25">
      <c r="C223" s="15"/>
      <c r="D223" s="15"/>
      <c r="E223" s="15"/>
    </row>
    <row r="224" spans="3:5" ht="15" customHeight="1" x14ac:dyDescent="0.25">
      <c r="C224" s="15"/>
      <c r="D224" s="15"/>
      <c r="E224" s="15"/>
    </row>
    <row r="225" spans="3:5" ht="15" customHeight="1" x14ac:dyDescent="0.25">
      <c r="C225" s="15"/>
      <c r="D225" s="15"/>
      <c r="E225" s="15"/>
    </row>
    <row r="226" spans="3:5" ht="15" customHeight="1" x14ac:dyDescent="0.25">
      <c r="C226" s="15"/>
      <c r="D226" s="15"/>
      <c r="E226" s="15"/>
    </row>
    <row r="227" spans="3:5" ht="15" customHeight="1" x14ac:dyDescent="0.25">
      <c r="C227" s="15"/>
      <c r="D227" s="15"/>
      <c r="E227" s="15"/>
    </row>
    <row r="228" spans="3:5" ht="15" customHeight="1" x14ac:dyDescent="0.25">
      <c r="C228" s="15"/>
      <c r="D228" s="15"/>
      <c r="E228" s="15"/>
    </row>
    <row r="229" spans="3:5" ht="15" customHeight="1" x14ac:dyDescent="0.25">
      <c r="C229" s="15"/>
      <c r="D229" s="15"/>
      <c r="E229" s="15"/>
    </row>
    <row r="230" spans="3:5" ht="15" customHeight="1" x14ac:dyDescent="0.25">
      <c r="C230" s="15"/>
      <c r="D230" s="15"/>
      <c r="E230" s="15"/>
    </row>
    <row r="231" spans="3:5" ht="15" customHeight="1" x14ac:dyDescent="0.25">
      <c r="C231" s="15"/>
      <c r="D231" s="15"/>
      <c r="E231" s="15"/>
    </row>
    <row r="232" spans="3:5" ht="15" customHeight="1" x14ac:dyDescent="0.25">
      <c r="C232" s="15"/>
      <c r="D232" s="15"/>
      <c r="E232" s="15"/>
    </row>
    <row r="233" spans="3:5" ht="15" customHeight="1" x14ac:dyDescent="0.25">
      <c r="C233" s="15"/>
      <c r="D233" s="15"/>
      <c r="E233" s="15"/>
    </row>
    <row r="234" spans="3:5" ht="15" customHeight="1" x14ac:dyDescent="0.25">
      <c r="C234" s="15"/>
      <c r="D234" s="15"/>
      <c r="E234" s="15"/>
    </row>
    <row r="235" spans="3:5" ht="15" customHeight="1" x14ac:dyDescent="0.25">
      <c r="C235" s="15"/>
      <c r="D235" s="15"/>
      <c r="E235" s="15"/>
    </row>
    <row r="236" spans="3:5" ht="15" customHeight="1" x14ac:dyDescent="0.25">
      <c r="C236" s="15"/>
      <c r="D236" s="15"/>
      <c r="E236" s="15"/>
    </row>
    <row r="237" spans="3:5" ht="15" customHeight="1" x14ac:dyDescent="0.25">
      <c r="C237" s="15"/>
      <c r="D237" s="15"/>
      <c r="E237" s="15"/>
    </row>
    <row r="238" spans="3:5" ht="15" customHeight="1" x14ac:dyDescent="0.25">
      <c r="C238" s="15"/>
      <c r="D238" s="15"/>
      <c r="E238" s="15"/>
    </row>
    <row r="239" spans="3:5" ht="15" customHeight="1" x14ac:dyDescent="0.25">
      <c r="C239" s="15"/>
      <c r="D239" s="15"/>
      <c r="E239" s="15"/>
    </row>
    <row r="240" spans="3:5" ht="15" customHeight="1" x14ac:dyDescent="0.25">
      <c r="C240" s="15"/>
      <c r="D240" s="15"/>
      <c r="E240" s="15"/>
    </row>
    <row r="241" spans="3:5" ht="15" customHeight="1" x14ac:dyDescent="0.25">
      <c r="C241" s="15"/>
      <c r="D241" s="15"/>
      <c r="E241" s="15"/>
    </row>
    <row r="242" spans="3:5" ht="15" customHeight="1" x14ac:dyDescent="0.25">
      <c r="C242" s="15"/>
      <c r="D242" s="15"/>
      <c r="E242" s="15"/>
    </row>
    <row r="243" spans="3:5" ht="15" customHeight="1" x14ac:dyDescent="0.25">
      <c r="C243" s="15"/>
      <c r="D243" s="15"/>
      <c r="E243" s="15"/>
    </row>
    <row r="244" spans="3:5" ht="15" customHeight="1" x14ac:dyDescent="0.25">
      <c r="C244" s="15"/>
      <c r="D244" s="15"/>
      <c r="E244" s="15"/>
    </row>
    <row r="245" spans="3:5" ht="15" customHeight="1" x14ac:dyDescent="0.25">
      <c r="C245" s="15"/>
      <c r="D245" s="15"/>
      <c r="E245" s="15"/>
    </row>
    <row r="246" spans="3:5" ht="15" customHeight="1" x14ac:dyDescent="0.25">
      <c r="C246" s="15"/>
      <c r="D246" s="15"/>
      <c r="E246" s="15"/>
    </row>
    <row r="247" spans="3:5" ht="15" customHeight="1" x14ac:dyDescent="0.25">
      <c r="C247" s="15"/>
      <c r="D247" s="15"/>
      <c r="E247" s="15"/>
    </row>
    <row r="248" spans="3:5" ht="15" customHeight="1" x14ac:dyDescent="0.25">
      <c r="C248" s="15"/>
      <c r="D248" s="15"/>
      <c r="E248" s="15"/>
    </row>
    <row r="249" spans="3:5" ht="15" customHeight="1" x14ac:dyDescent="0.25">
      <c r="C249" s="15"/>
      <c r="D249" s="15"/>
      <c r="E249" s="15"/>
    </row>
    <row r="250" spans="3:5" ht="15" customHeight="1" x14ac:dyDescent="0.25">
      <c r="C250" s="15"/>
      <c r="D250" s="15"/>
      <c r="E250" s="15"/>
    </row>
    <row r="251" spans="3:5" ht="15" customHeight="1" x14ac:dyDescent="0.25">
      <c r="C251" s="15"/>
      <c r="D251" s="15"/>
      <c r="E251" s="15"/>
    </row>
    <row r="252" spans="3:5" ht="15" customHeight="1" x14ac:dyDescent="0.25">
      <c r="C252" s="15"/>
      <c r="D252" s="15"/>
      <c r="E252" s="15"/>
    </row>
    <row r="253" spans="3:5" ht="15" customHeight="1" x14ac:dyDescent="0.25">
      <c r="C253" s="15"/>
      <c r="D253" s="15"/>
      <c r="E253" s="15"/>
    </row>
    <row r="254" spans="3:5" ht="15" customHeight="1" x14ac:dyDescent="0.25">
      <c r="C254" s="15"/>
      <c r="D254" s="15"/>
      <c r="E254" s="15"/>
    </row>
    <row r="255" spans="3:5" ht="15" customHeight="1" x14ac:dyDescent="0.25">
      <c r="C255" s="15"/>
      <c r="D255" s="15"/>
      <c r="E255" s="15"/>
    </row>
    <row r="256" spans="3:5" ht="15" customHeight="1" x14ac:dyDescent="0.25">
      <c r="C256" s="15"/>
      <c r="D256" s="15"/>
      <c r="E256" s="15"/>
    </row>
    <row r="257" spans="3:5" ht="15" customHeight="1" x14ac:dyDescent="0.25">
      <c r="C257" s="15"/>
      <c r="D257" s="15"/>
      <c r="E257" s="15"/>
    </row>
    <row r="258" spans="3:5" ht="15" customHeight="1" x14ac:dyDescent="0.25">
      <c r="C258" s="15"/>
      <c r="D258" s="15"/>
      <c r="E258" s="15"/>
    </row>
    <row r="259" spans="3:5" ht="15" customHeight="1" x14ac:dyDescent="0.25">
      <c r="C259" s="15"/>
      <c r="D259" s="15"/>
      <c r="E259" s="15"/>
    </row>
    <row r="260" spans="3:5" ht="15" customHeight="1" x14ac:dyDescent="0.25">
      <c r="C260" s="15"/>
      <c r="D260" s="15"/>
      <c r="E260" s="15"/>
    </row>
    <row r="261" spans="3:5" ht="15" customHeight="1" x14ac:dyDescent="0.25">
      <c r="C261" s="15"/>
      <c r="D261" s="15"/>
      <c r="E261" s="15"/>
    </row>
    <row r="262" spans="3:5" ht="15" customHeight="1" x14ac:dyDescent="0.25">
      <c r="C262" s="15"/>
      <c r="D262" s="15"/>
      <c r="E262" s="15"/>
    </row>
    <row r="263" spans="3:5" ht="15" customHeight="1" x14ac:dyDescent="0.25">
      <c r="C263" s="15"/>
      <c r="D263" s="15"/>
      <c r="E263" s="15"/>
    </row>
    <row r="264" spans="3:5" ht="15" customHeight="1" x14ac:dyDescent="0.25">
      <c r="C264" s="15"/>
      <c r="D264" s="15"/>
      <c r="E264" s="15"/>
    </row>
    <row r="265" spans="3:5" ht="15" customHeight="1" x14ac:dyDescent="0.25">
      <c r="C265" s="15"/>
      <c r="D265" s="15"/>
      <c r="E265" s="15"/>
    </row>
    <row r="266" spans="3:5" ht="15" customHeight="1" x14ac:dyDescent="0.25">
      <c r="C266" s="15"/>
      <c r="D266" s="15"/>
      <c r="E266" s="15"/>
    </row>
    <row r="267" spans="3:5" ht="15" customHeight="1" x14ac:dyDescent="0.25">
      <c r="C267" s="15"/>
      <c r="D267" s="15"/>
      <c r="E267" s="15"/>
    </row>
    <row r="268" spans="3:5" ht="15" customHeight="1" x14ac:dyDescent="0.25">
      <c r="C268" s="15"/>
      <c r="D268" s="15"/>
      <c r="E268" s="15"/>
    </row>
    <row r="269" spans="3:5" ht="15" customHeight="1" x14ac:dyDescent="0.25">
      <c r="C269" s="15"/>
      <c r="D269" s="15"/>
      <c r="E269" s="15"/>
    </row>
    <row r="270" spans="3:5" ht="15" customHeight="1" x14ac:dyDescent="0.25">
      <c r="C270" s="15"/>
      <c r="D270" s="15"/>
      <c r="E270" s="15"/>
    </row>
    <row r="271" spans="3:5" ht="15" customHeight="1" x14ac:dyDescent="0.25">
      <c r="C271" s="15"/>
      <c r="D271" s="15"/>
      <c r="E271" s="15"/>
    </row>
    <row r="272" spans="3:5" ht="15" customHeight="1" x14ac:dyDescent="0.25">
      <c r="C272" s="15"/>
      <c r="D272" s="15"/>
      <c r="E272" s="15"/>
    </row>
    <row r="273" spans="3:5" ht="15" customHeight="1" x14ac:dyDescent="0.25">
      <c r="C273" s="15"/>
      <c r="D273" s="15"/>
      <c r="E273" s="15"/>
    </row>
    <row r="274" spans="3:5" ht="15" customHeight="1" x14ac:dyDescent="0.25">
      <c r="C274" s="15"/>
      <c r="D274" s="15"/>
      <c r="E274" s="15"/>
    </row>
    <row r="275" spans="3:5" ht="15" customHeight="1" x14ac:dyDescent="0.25">
      <c r="C275" s="15"/>
      <c r="D275" s="15"/>
      <c r="E275" s="15"/>
    </row>
    <row r="276" spans="3:5" ht="15" customHeight="1" x14ac:dyDescent="0.25">
      <c r="C276" s="15"/>
      <c r="D276" s="15"/>
      <c r="E276" s="15"/>
    </row>
    <row r="277" spans="3:5" ht="15" customHeight="1" x14ac:dyDescent="0.25">
      <c r="C277" s="15"/>
      <c r="D277" s="15"/>
      <c r="E277" s="15"/>
    </row>
    <row r="278" spans="3:5" ht="15" customHeight="1" x14ac:dyDescent="0.25">
      <c r="C278" s="15"/>
      <c r="D278" s="15"/>
      <c r="E278" s="15"/>
    </row>
    <row r="279" spans="3:5" ht="15" customHeight="1" x14ac:dyDescent="0.25">
      <c r="C279" s="15"/>
      <c r="D279" s="15"/>
      <c r="E279" s="15"/>
    </row>
    <row r="280" spans="3:5" ht="15" customHeight="1" x14ac:dyDescent="0.25">
      <c r="C280" s="15"/>
      <c r="D280" s="15"/>
      <c r="E280" s="15"/>
    </row>
    <row r="281" spans="3:5" ht="15" customHeight="1" x14ac:dyDescent="0.25">
      <c r="C281" s="15"/>
      <c r="D281" s="15"/>
      <c r="E281" s="15"/>
    </row>
    <row r="282" spans="3:5" ht="15" customHeight="1" x14ac:dyDescent="0.25">
      <c r="C282" s="15"/>
      <c r="D282" s="15"/>
      <c r="E282" s="15"/>
    </row>
    <row r="283" spans="3:5" ht="15" customHeight="1" x14ac:dyDescent="0.25">
      <c r="C283" s="15"/>
      <c r="D283" s="15"/>
      <c r="E283" s="15"/>
    </row>
    <row r="284" spans="3:5" ht="15" customHeight="1" x14ac:dyDescent="0.25">
      <c r="C284" s="15"/>
      <c r="D284" s="15"/>
      <c r="E284" s="15"/>
    </row>
    <row r="285" spans="3:5" ht="15" customHeight="1" x14ac:dyDescent="0.25">
      <c r="C285" s="15"/>
      <c r="D285" s="15"/>
      <c r="E285" s="15"/>
    </row>
    <row r="286" spans="3:5" ht="15" customHeight="1" x14ac:dyDescent="0.25">
      <c r="C286" s="15"/>
      <c r="D286" s="15"/>
      <c r="E286" s="15"/>
    </row>
    <row r="287" spans="3:5" ht="15" customHeight="1" x14ac:dyDescent="0.25">
      <c r="C287" s="15"/>
      <c r="D287" s="15"/>
      <c r="E287" s="15"/>
    </row>
    <row r="288" spans="3:5" ht="15" customHeight="1" x14ac:dyDescent="0.25">
      <c r="C288" s="15"/>
      <c r="D288" s="15"/>
      <c r="E288" s="15"/>
    </row>
    <row r="289" spans="3:5" ht="15" customHeight="1" x14ac:dyDescent="0.25">
      <c r="C289" s="15"/>
      <c r="D289" s="15"/>
      <c r="E289" s="15"/>
    </row>
    <row r="290" spans="3:5" ht="15" customHeight="1" x14ac:dyDescent="0.25">
      <c r="C290" s="15"/>
      <c r="D290" s="15"/>
      <c r="E290" s="15"/>
    </row>
    <row r="291" spans="3:5" ht="15" customHeight="1" x14ac:dyDescent="0.25">
      <c r="C291" s="15"/>
      <c r="D291" s="15"/>
      <c r="E291" s="15"/>
    </row>
    <row r="292" spans="3:5" ht="15" customHeight="1" x14ac:dyDescent="0.25">
      <c r="C292" s="15"/>
      <c r="D292" s="15"/>
      <c r="E292" s="15"/>
    </row>
    <row r="293" spans="3:5" ht="15" customHeight="1" x14ac:dyDescent="0.25">
      <c r="C293" s="15"/>
      <c r="D293" s="15"/>
      <c r="E293" s="15"/>
    </row>
    <row r="294" spans="3:5" ht="15" customHeight="1" x14ac:dyDescent="0.25">
      <c r="C294" s="15"/>
      <c r="D294" s="15"/>
      <c r="E294" s="15"/>
    </row>
    <row r="295" spans="3:5" ht="15" customHeight="1" x14ac:dyDescent="0.25">
      <c r="C295" s="15"/>
      <c r="D295" s="15"/>
      <c r="E295" s="15"/>
    </row>
    <row r="296" spans="3:5" ht="15" customHeight="1" x14ac:dyDescent="0.25">
      <c r="C296" s="15"/>
      <c r="D296" s="15"/>
      <c r="E296" s="15"/>
    </row>
    <row r="297" spans="3:5" ht="15" customHeight="1" x14ac:dyDescent="0.25">
      <c r="C297" s="15"/>
      <c r="D297" s="15"/>
      <c r="E297" s="15"/>
    </row>
    <row r="298" spans="3:5" ht="15" customHeight="1" x14ac:dyDescent="0.25">
      <c r="C298" s="15"/>
      <c r="D298" s="15"/>
      <c r="E298" s="15"/>
    </row>
    <row r="299" spans="3:5" ht="15" customHeight="1" x14ac:dyDescent="0.25">
      <c r="C299" s="15"/>
      <c r="D299" s="15"/>
      <c r="E299" s="15"/>
    </row>
    <row r="300" spans="3:5" ht="15" customHeight="1" x14ac:dyDescent="0.25">
      <c r="C300" s="15"/>
      <c r="D300" s="15"/>
      <c r="E300" s="15"/>
    </row>
    <row r="301" spans="3:5" ht="15" customHeight="1" x14ac:dyDescent="0.25">
      <c r="C301" s="15"/>
      <c r="D301" s="15"/>
      <c r="E301" s="15"/>
    </row>
    <row r="302" spans="3:5" ht="15" customHeight="1" x14ac:dyDescent="0.25">
      <c r="C302" s="15"/>
      <c r="D302" s="15"/>
      <c r="E302" s="15"/>
    </row>
    <row r="303" spans="3:5" ht="15" customHeight="1" x14ac:dyDescent="0.25">
      <c r="C303" s="15"/>
      <c r="D303" s="15"/>
      <c r="E303" s="15"/>
    </row>
    <row r="304" spans="3:5" ht="15" customHeight="1" x14ac:dyDescent="0.25">
      <c r="C304" s="15"/>
      <c r="D304" s="15"/>
      <c r="E304" s="15"/>
    </row>
    <row r="305" spans="3:5" ht="15" customHeight="1" x14ac:dyDescent="0.25">
      <c r="C305" s="15"/>
      <c r="D305" s="15"/>
      <c r="E305" s="15"/>
    </row>
    <row r="306" spans="3:5" ht="15" customHeight="1" x14ac:dyDescent="0.25">
      <c r="C306" s="15"/>
      <c r="D306" s="15"/>
      <c r="E306" s="15"/>
    </row>
    <row r="307" spans="3:5" ht="15" customHeight="1" x14ac:dyDescent="0.25">
      <c r="C307" s="15"/>
      <c r="D307" s="15"/>
      <c r="E307" s="15"/>
    </row>
    <row r="308" spans="3:5" ht="15" customHeight="1" x14ac:dyDescent="0.25">
      <c r="C308" s="15"/>
      <c r="D308" s="15"/>
      <c r="E308" s="15"/>
    </row>
    <row r="309" spans="3:5" ht="15" customHeight="1" x14ac:dyDescent="0.25">
      <c r="C309" s="15"/>
      <c r="D309" s="15"/>
      <c r="E309" s="15"/>
    </row>
    <row r="310" spans="3:5" ht="15" customHeight="1" x14ac:dyDescent="0.25">
      <c r="C310" s="15"/>
      <c r="D310" s="15"/>
      <c r="E310" s="15"/>
    </row>
    <row r="311" spans="3:5" ht="15" customHeight="1" x14ac:dyDescent="0.25">
      <c r="C311" s="15"/>
      <c r="D311" s="15"/>
      <c r="E311" s="15"/>
    </row>
    <row r="312" spans="3:5" ht="15" customHeight="1" x14ac:dyDescent="0.25">
      <c r="C312" s="15"/>
      <c r="D312" s="15"/>
      <c r="E312" s="15"/>
    </row>
    <row r="313" spans="3:5" ht="15" customHeight="1" x14ac:dyDescent="0.25">
      <c r="C313" s="15"/>
      <c r="D313" s="15"/>
      <c r="E313" s="15"/>
    </row>
    <row r="314" spans="3:5" ht="15" customHeight="1" x14ac:dyDescent="0.25">
      <c r="C314" s="15"/>
      <c r="D314" s="15"/>
      <c r="E314" s="15"/>
    </row>
    <row r="315" spans="3:5" ht="15" customHeight="1" x14ac:dyDescent="0.25">
      <c r="C315" s="15"/>
      <c r="D315" s="15"/>
      <c r="E315" s="15"/>
    </row>
    <row r="316" spans="3:5" ht="15" customHeight="1" x14ac:dyDescent="0.25">
      <c r="C316" s="15"/>
      <c r="D316" s="15"/>
      <c r="E316" s="15"/>
    </row>
    <row r="317" spans="3:5" ht="15" customHeight="1" x14ac:dyDescent="0.25">
      <c r="C317" s="15"/>
      <c r="D317" s="15"/>
      <c r="E317" s="15"/>
    </row>
    <row r="318" spans="3:5" ht="15" customHeight="1" x14ac:dyDescent="0.25">
      <c r="C318" s="15"/>
      <c r="D318" s="15"/>
      <c r="E318" s="15"/>
    </row>
    <row r="319" spans="3:5" ht="15" customHeight="1" x14ac:dyDescent="0.25">
      <c r="C319" s="15"/>
      <c r="D319" s="15"/>
      <c r="E319" s="15"/>
    </row>
    <row r="320" spans="3:5" ht="15" customHeight="1" x14ac:dyDescent="0.25">
      <c r="C320" s="15"/>
      <c r="D320" s="15"/>
      <c r="E320" s="15"/>
    </row>
    <row r="321" spans="3:5" ht="15" customHeight="1" x14ac:dyDescent="0.25">
      <c r="C321" s="15"/>
      <c r="D321" s="15"/>
      <c r="E321" s="15"/>
    </row>
    <row r="322" spans="3:5" ht="15" customHeight="1" x14ac:dyDescent="0.25">
      <c r="C322" s="15"/>
      <c r="D322" s="15"/>
      <c r="E322" s="15"/>
    </row>
    <row r="323" spans="3:5" ht="15" customHeight="1" x14ac:dyDescent="0.25">
      <c r="C323" s="15"/>
      <c r="D323" s="15"/>
      <c r="E323" s="15"/>
    </row>
    <row r="324" spans="3:5" ht="15" customHeight="1" x14ac:dyDescent="0.25">
      <c r="C324" s="15"/>
      <c r="D324" s="15"/>
      <c r="E324" s="15"/>
    </row>
    <row r="325" spans="3:5" ht="15" customHeight="1" x14ac:dyDescent="0.25">
      <c r="C325" s="15"/>
      <c r="D325" s="15"/>
      <c r="E325" s="15"/>
    </row>
    <row r="326" spans="3:5" ht="15" customHeight="1" x14ac:dyDescent="0.25">
      <c r="C326" s="15"/>
      <c r="D326" s="15"/>
      <c r="E326" s="15"/>
    </row>
    <row r="327" spans="3:5" ht="15" customHeight="1" x14ac:dyDescent="0.25">
      <c r="C327" s="15"/>
      <c r="D327" s="15"/>
      <c r="E327" s="15"/>
    </row>
    <row r="328" spans="3:5" ht="15" customHeight="1" x14ac:dyDescent="0.25">
      <c r="C328" s="15"/>
      <c r="D328" s="15"/>
      <c r="E328" s="15"/>
    </row>
    <row r="329" spans="3:5" ht="15" customHeight="1" x14ac:dyDescent="0.25">
      <c r="C329" s="15"/>
      <c r="D329" s="15"/>
      <c r="E329" s="15"/>
    </row>
    <row r="330" spans="3:5" ht="15" customHeight="1" x14ac:dyDescent="0.25">
      <c r="C330" s="15"/>
      <c r="D330" s="15"/>
      <c r="E330" s="15"/>
    </row>
    <row r="331" spans="3:5" ht="15" customHeight="1" x14ac:dyDescent="0.25">
      <c r="C331" s="15"/>
      <c r="D331" s="15"/>
      <c r="E331" s="15"/>
    </row>
    <row r="332" spans="3:5" ht="15" customHeight="1" x14ac:dyDescent="0.25">
      <c r="C332" s="15"/>
      <c r="D332" s="15"/>
      <c r="E332" s="15"/>
    </row>
    <row r="333" spans="3:5" ht="15" customHeight="1" x14ac:dyDescent="0.25">
      <c r="C333" s="15"/>
      <c r="D333" s="15"/>
      <c r="E333" s="15"/>
    </row>
    <row r="334" spans="3:5" ht="15" customHeight="1" x14ac:dyDescent="0.25">
      <c r="C334" s="15"/>
      <c r="D334" s="15"/>
      <c r="E334" s="15"/>
    </row>
    <row r="335" spans="3:5" ht="15" customHeight="1" x14ac:dyDescent="0.25">
      <c r="C335" s="15"/>
      <c r="D335" s="15"/>
      <c r="E335" s="15"/>
    </row>
    <row r="336" spans="3:5" ht="15" customHeight="1" x14ac:dyDescent="0.25">
      <c r="C336" s="15"/>
      <c r="D336" s="15"/>
      <c r="E336" s="15"/>
    </row>
    <row r="337" spans="3:5" ht="15" customHeight="1" x14ac:dyDescent="0.25">
      <c r="C337" s="15"/>
      <c r="D337" s="15"/>
      <c r="E337" s="15"/>
    </row>
    <row r="338" spans="3:5" ht="15" customHeight="1" x14ac:dyDescent="0.25">
      <c r="C338" s="15"/>
      <c r="D338" s="15"/>
      <c r="E338" s="15"/>
    </row>
    <row r="339" spans="3:5" ht="15" customHeight="1" x14ac:dyDescent="0.25">
      <c r="C339" s="15"/>
      <c r="D339" s="15"/>
      <c r="E339" s="15"/>
    </row>
    <row r="340" spans="3:5" ht="15" customHeight="1" x14ac:dyDescent="0.25">
      <c r="C340" s="15"/>
      <c r="D340" s="15"/>
      <c r="E340" s="15"/>
    </row>
    <row r="341" spans="3:5" ht="15" customHeight="1" x14ac:dyDescent="0.25">
      <c r="C341" s="15"/>
      <c r="D341" s="15"/>
      <c r="E341" s="15"/>
    </row>
    <row r="342" spans="3:5" ht="15" customHeight="1" x14ac:dyDescent="0.25">
      <c r="C342" s="15"/>
      <c r="D342" s="15"/>
      <c r="E342" s="15"/>
    </row>
    <row r="343" spans="3:5" ht="15" customHeight="1" x14ac:dyDescent="0.25">
      <c r="C343" s="15"/>
      <c r="D343" s="15"/>
      <c r="E343" s="15"/>
    </row>
    <row r="344" spans="3:5" ht="15" customHeight="1" x14ac:dyDescent="0.25">
      <c r="C344" s="15"/>
      <c r="D344" s="15"/>
      <c r="E344" s="15"/>
    </row>
    <row r="345" spans="3:5" ht="15" customHeight="1" x14ac:dyDescent="0.25">
      <c r="C345" s="15"/>
      <c r="D345" s="15"/>
      <c r="E345" s="15"/>
    </row>
    <row r="346" spans="3:5" ht="15" customHeight="1" x14ac:dyDescent="0.25">
      <c r="C346" s="15"/>
      <c r="D346" s="15"/>
      <c r="E346" s="15"/>
    </row>
    <row r="347" spans="3:5" ht="15" customHeight="1" x14ac:dyDescent="0.25">
      <c r="C347" s="15"/>
      <c r="D347" s="15"/>
      <c r="E347" s="15"/>
    </row>
    <row r="348" spans="3:5" ht="15" customHeight="1" x14ac:dyDescent="0.25">
      <c r="C348" s="15"/>
      <c r="D348" s="15"/>
      <c r="E348" s="15"/>
    </row>
    <row r="349" spans="3:5" ht="15" customHeight="1" x14ac:dyDescent="0.25">
      <c r="C349" s="15"/>
      <c r="D349" s="15"/>
      <c r="E349" s="15"/>
    </row>
    <row r="350" spans="3:5" ht="15" customHeight="1" x14ac:dyDescent="0.25">
      <c r="C350" s="15"/>
      <c r="D350" s="15"/>
      <c r="E350" s="15"/>
    </row>
    <row r="351" spans="3:5" ht="15" customHeight="1" x14ac:dyDescent="0.25">
      <c r="C351" s="15"/>
      <c r="D351" s="15"/>
      <c r="E351" s="15"/>
    </row>
    <row r="352" spans="3:5" ht="15" customHeight="1" x14ac:dyDescent="0.25">
      <c r="C352" s="15"/>
      <c r="D352" s="15"/>
      <c r="E352" s="15"/>
    </row>
    <row r="353" spans="3:5" ht="15" customHeight="1" x14ac:dyDescent="0.25">
      <c r="C353" s="15"/>
      <c r="D353" s="15"/>
      <c r="E353" s="15"/>
    </row>
    <row r="354" spans="3:5" ht="15" customHeight="1" x14ac:dyDescent="0.25">
      <c r="C354" s="15"/>
      <c r="D354" s="15"/>
      <c r="E354" s="15"/>
    </row>
    <row r="355" spans="3:5" ht="15" customHeight="1" x14ac:dyDescent="0.25">
      <c r="C355" s="15"/>
      <c r="D355" s="15"/>
      <c r="E355" s="15"/>
    </row>
    <row r="356" spans="3:5" ht="15" customHeight="1" x14ac:dyDescent="0.25">
      <c r="C356" s="15"/>
      <c r="D356" s="15"/>
      <c r="E356" s="15"/>
    </row>
    <row r="357" spans="3:5" ht="15" customHeight="1" x14ac:dyDescent="0.25">
      <c r="C357" s="15"/>
      <c r="D357" s="15"/>
      <c r="E357" s="15"/>
    </row>
    <row r="358" spans="3:5" ht="15" customHeight="1" x14ac:dyDescent="0.25">
      <c r="C358" s="15"/>
      <c r="D358" s="15"/>
      <c r="E358" s="15"/>
    </row>
    <row r="359" spans="3:5" ht="15" customHeight="1" x14ac:dyDescent="0.25">
      <c r="C359" s="15"/>
      <c r="D359" s="15"/>
      <c r="E359" s="15"/>
    </row>
    <row r="360" spans="3:5" ht="15" customHeight="1" x14ac:dyDescent="0.25">
      <c r="C360" s="15"/>
      <c r="D360" s="15"/>
      <c r="E360" s="15"/>
    </row>
    <row r="361" spans="3:5" ht="15" customHeight="1" x14ac:dyDescent="0.25">
      <c r="C361" s="15"/>
      <c r="D361" s="15"/>
      <c r="E361" s="15"/>
    </row>
    <row r="362" spans="3:5" ht="15" customHeight="1" x14ac:dyDescent="0.25">
      <c r="C362" s="15"/>
      <c r="D362" s="15"/>
      <c r="E362" s="15"/>
    </row>
    <row r="363" spans="3:5" ht="15" customHeight="1" x14ac:dyDescent="0.25">
      <c r="C363" s="15"/>
      <c r="D363" s="15"/>
      <c r="E363" s="15"/>
    </row>
    <row r="364" spans="3:5" ht="15" customHeight="1" x14ac:dyDescent="0.25">
      <c r="C364" s="15"/>
      <c r="D364" s="15"/>
      <c r="E364" s="15"/>
    </row>
    <row r="365" spans="3:5" ht="15" customHeight="1" x14ac:dyDescent="0.25">
      <c r="C365" s="15"/>
      <c r="D365" s="15"/>
      <c r="E365" s="15"/>
    </row>
    <row r="366" spans="3:5" ht="15" customHeight="1" x14ac:dyDescent="0.25">
      <c r="C366" s="15"/>
      <c r="D366" s="15"/>
      <c r="E366" s="15"/>
    </row>
    <row r="367" spans="3:5" ht="15" customHeight="1" x14ac:dyDescent="0.25">
      <c r="C367" s="15"/>
      <c r="D367" s="15"/>
      <c r="E367" s="15"/>
    </row>
    <row r="368" spans="3:5" ht="15" customHeight="1" x14ac:dyDescent="0.25">
      <c r="C368" s="15"/>
      <c r="D368" s="15"/>
      <c r="E368" s="15"/>
    </row>
    <row r="369" spans="3:5" ht="15" customHeight="1" x14ac:dyDescent="0.25">
      <c r="C369" s="15"/>
      <c r="D369" s="15"/>
      <c r="E369" s="15"/>
    </row>
    <row r="370" spans="3:5" ht="15" customHeight="1" x14ac:dyDescent="0.25">
      <c r="C370" s="15"/>
      <c r="D370" s="15"/>
      <c r="E370" s="15"/>
    </row>
    <row r="371" spans="3:5" ht="15" customHeight="1" x14ac:dyDescent="0.25">
      <c r="C371" s="15"/>
      <c r="D371" s="15"/>
      <c r="E371" s="15"/>
    </row>
    <row r="372" spans="3:5" ht="15" customHeight="1" x14ac:dyDescent="0.25">
      <c r="C372" s="15"/>
      <c r="D372" s="15"/>
      <c r="E372" s="15"/>
    </row>
    <row r="373" spans="3:5" ht="15" customHeight="1" x14ac:dyDescent="0.25">
      <c r="C373" s="15"/>
      <c r="D373" s="15"/>
      <c r="E373" s="15"/>
    </row>
    <row r="374" spans="3:5" ht="15" customHeight="1" x14ac:dyDescent="0.25">
      <c r="C374" s="15"/>
      <c r="D374" s="15"/>
      <c r="E374" s="15"/>
    </row>
    <row r="375" spans="3:5" ht="15" customHeight="1" x14ac:dyDescent="0.25">
      <c r="C375" s="15"/>
      <c r="D375" s="15"/>
      <c r="E375" s="15"/>
    </row>
    <row r="376" spans="3:5" ht="15" customHeight="1" x14ac:dyDescent="0.25">
      <c r="C376" s="15"/>
      <c r="D376" s="15"/>
      <c r="E376" s="15"/>
    </row>
    <row r="377" spans="3:5" ht="15" customHeight="1" x14ac:dyDescent="0.25">
      <c r="C377" s="15"/>
      <c r="D377" s="15"/>
      <c r="E377" s="15"/>
    </row>
    <row r="378" spans="3:5" ht="15" customHeight="1" x14ac:dyDescent="0.25">
      <c r="C378" s="15"/>
      <c r="D378" s="15"/>
      <c r="E378" s="15"/>
    </row>
    <row r="379" spans="3:5" ht="15" customHeight="1" x14ac:dyDescent="0.25">
      <c r="C379" s="15"/>
      <c r="D379" s="15"/>
      <c r="E379" s="15"/>
    </row>
    <row r="380" spans="3:5" ht="15" customHeight="1" x14ac:dyDescent="0.25">
      <c r="C380" s="15"/>
      <c r="D380" s="15"/>
      <c r="E380" s="15"/>
    </row>
    <row r="381" spans="3:5" ht="15" customHeight="1" x14ac:dyDescent="0.25">
      <c r="C381" s="15"/>
      <c r="D381" s="15"/>
      <c r="E381" s="15"/>
    </row>
    <row r="382" spans="3:5" ht="15" customHeight="1" x14ac:dyDescent="0.25">
      <c r="C382" s="15"/>
      <c r="D382" s="15"/>
      <c r="E382" s="15"/>
    </row>
    <row r="383" spans="3:5" ht="15" customHeight="1" x14ac:dyDescent="0.25">
      <c r="C383" s="15"/>
      <c r="D383" s="15"/>
      <c r="E383" s="15"/>
    </row>
    <row r="384" spans="3:5" ht="15" customHeight="1" x14ac:dyDescent="0.25">
      <c r="C384" s="15"/>
      <c r="D384" s="15"/>
      <c r="E384" s="15"/>
    </row>
    <row r="385" spans="3:5" ht="15" customHeight="1" x14ac:dyDescent="0.25">
      <c r="C385" s="15"/>
      <c r="D385" s="15"/>
      <c r="E385" s="15"/>
    </row>
    <row r="386" spans="3:5" ht="15" customHeight="1" x14ac:dyDescent="0.25">
      <c r="C386" s="15"/>
      <c r="D386" s="15"/>
      <c r="E386" s="15"/>
    </row>
    <row r="387" spans="3:5" ht="15" customHeight="1" x14ac:dyDescent="0.25">
      <c r="C387" s="15"/>
      <c r="D387" s="15"/>
      <c r="E387" s="15"/>
    </row>
    <row r="388" spans="3:5" ht="15" customHeight="1" x14ac:dyDescent="0.25">
      <c r="C388" s="15"/>
      <c r="D388" s="15"/>
      <c r="E388" s="15"/>
    </row>
    <row r="389" spans="3:5" ht="15" customHeight="1" x14ac:dyDescent="0.25">
      <c r="C389" s="15"/>
      <c r="D389" s="15"/>
      <c r="E389" s="15"/>
    </row>
    <row r="390" spans="3:5" ht="15" customHeight="1" x14ac:dyDescent="0.25">
      <c r="C390" s="15"/>
      <c r="D390" s="15"/>
      <c r="E390" s="15"/>
    </row>
    <row r="391" spans="3:5" ht="15" customHeight="1" x14ac:dyDescent="0.25">
      <c r="C391" s="15"/>
      <c r="D391" s="15"/>
      <c r="E391" s="15"/>
    </row>
    <row r="392" spans="3:5" ht="15" customHeight="1" x14ac:dyDescent="0.25">
      <c r="C392" s="15"/>
      <c r="D392" s="15"/>
      <c r="E392" s="15"/>
    </row>
    <row r="393" spans="3:5" ht="15" customHeight="1" x14ac:dyDescent="0.25">
      <c r="C393" s="15"/>
      <c r="D393" s="15"/>
      <c r="E393" s="15"/>
    </row>
    <row r="394" spans="3:5" ht="15" customHeight="1" x14ac:dyDescent="0.25">
      <c r="C394" s="15"/>
      <c r="D394" s="15"/>
      <c r="E394" s="15"/>
    </row>
    <row r="395" spans="3:5" ht="15" customHeight="1" x14ac:dyDescent="0.25">
      <c r="C395" s="15"/>
      <c r="D395" s="15"/>
      <c r="E395" s="15"/>
    </row>
    <row r="396" spans="3:5" ht="15" customHeight="1" x14ac:dyDescent="0.25">
      <c r="C396" s="15"/>
      <c r="D396" s="15"/>
      <c r="E396" s="15"/>
    </row>
    <row r="397" spans="3:5" ht="15" customHeight="1" x14ac:dyDescent="0.25">
      <c r="C397" s="15"/>
      <c r="D397" s="15"/>
      <c r="E397" s="15"/>
    </row>
    <row r="398" spans="3:5" ht="15" customHeight="1" x14ac:dyDescent="0.25">
      <c r="C398" s="15"/>
      <c r="D398" s="15"/>
      <c r="E398" s="15"/>
    </row>
    <row r="399" spans="3:5" ht="15" customHeight="1" x14ac:dyDescent="0.25">
      <c r="C399" s="15"/>
      <c r="D399" s="15"/>
      <c r="E399" s="15"/>
    </row>
    <row r="400" spans="3:5" ht="15" customHeight="1" x14ac:dyDescent="0.25">
      <c r="C400" s="15"/>
      <c r="D400" s="15"/>
      <c r="E400" s="15"/>
    </row>
    <row r="401" spans="3:5" ht="15" customHeight="1" x14ac:dyDescent="0.25">
      <c r="C401" s="15"/>
      <c r="D401" s="15"/>
      <c r="E401" s="15"/>
    </row>
    <row r="402" spans="3:5" ht="15" customHeight="1" x14ac:dyDescent="0.25">
      <c r="C402" s="15"/>
      <c r="D402" s="15"/>
      <c r="E402" s="15"/>
    </row>
    <row r="403" spans="3:5" ht="15" customHeight="1" x14ac:dyDescent="0.25">
      <c r="C403" s="15"/>
      <c r="D403" s="15"/>
      <c r="E403" s="15"/>
    </row>
    <row r="404" spans="3:5" ht="15" customHeight="1" x14ac:dyDescent="0.25">
      <c r="C404" s="15"/>
      <c r="D404" s="15"/>
      <c r="E404" s="15"/>
    </row>
    <row r="405" spans="3:5" ht="15" customHeight="1" x14ac:dyDescent="0.25">
      <c r="C405" s="15"/>
      <c r="D405" s="15"/>
      <c r="E405" s="15"/>
    </row>
    <row r="406" spans="3:5" ht="15" customHeight="1" x14ac:dyDescent="0.25">
      <c r="C406" s="15"/>
      <c r="D406" s="15"/>
      <c r="E406" s="15"/>
    </row>
    <row r="407" spans="3:5" ht="15" customHeight="1" x14ac:dyDescent="0.25">
      <c r="C407" s="15"/>
      <c r="D407" s="15"/>
      <c r="E407" s="15"/>
    </row>
    <row r="408" spans="3:5" ht="15" customHeight="1" x14ac:dyDescent="0.25">
      <c r="C408" s="15"/>
      <c r="D408" s="15"/>
      <c r="E408" s="15"/>
    </row>
    <row r="409" spans="3:5" ht="15" customHeight="1" x14ac:dyDescent="0.25">
      <c r="C409" s="15"/>
      <c r="D409" s="15"/>
      <c r="E409" s="15"/>
    </row>
    <row r="410" spans="3:5" ht="15" customHeight="1" x14ac:dyDescent="0.25">
      <c r="C410" s="15"/>
      <c r="D410" s="15"/>
      <c r="E410" s="15"/>
    </row>
    <row r="411" spans="3:5" ht="15" customHeight="1" x14ac:dyDescent="0.25">
      <c r="C411" s="15"/>
      <c r="D411" s="15"/>
      <c r="E411" s="15"/>
    </row>
    <row r="412" spans="3:5" ht="15" customHeight="1" x14ac:dyDescent="0.25">
      <c r="C412" s="15"/>
      <c r="D412" s="15"/>
      <c r="E412" s="15"/>
    </row>
    <row r="413" spans="3:5" ht="15" customHeight="1" x14ac:dyDescent="0.25">
      <c r="C413" s="15"/>
      <c r="D413" s="15"/>
      <c r="E413" s="15"/>
    </row>
    <row r="414" spans="3:5" ht="15" customHeight="1" x14ac:dyDescent="0.25">
      <c r="C414" s="15"/>
      <c r="D414" s="15"/>
      <c r="E414" s="15"/>
    </row>
    <row r="415" spans="3:5" ht="15" customHeight="1" x14ac:dyDescent="0.25">
      <c r="C415" s="15"/>
      <c r="D415" s="15"/>
      <c r="E415" s="15"/>
    </row>
    <row r="416" spans="3:5" ht="15" customHeight="1" x14ac:dyDescent="0.25">
      <c r="C416" s="15"/>
      <c r="D416" s="15"/>
      <c r="E416" s="15"/>
    </row>
    <row r="417" spans="3:5" ht="15" customHeight="1" x14ac:dyDescent="0.25">
      <c r="C417" s="15"/>
      <c r="D417" s="15"/>
      <c r="E417" s="15"/>
    </row>
    <row r="418" spans="3:5" ht="15" customHeight="1" x14ac:dyDescent="0.25">
      <c r="C418" s="15"/>
      <c r="D418" s="15"/>
      <c r="E418" s="15"/>
    </row>
    <row r="419" spans="3:5" ht="15" customHeight="1" x14ac:dyDescent="0.25">
      <c r="C419" s="15"/>
      <c r="D419" s="15"/>
      <c r="E419" s="15"/>
    </row>
    <row r="420" spans="3:5" ht="15" customHeight="1" x14ac:dyDescent="0.25">
      <c r="C420" s="15"/>
      <c r="D420" s="15"/>
      <c r="E420" s="15"/>
    </row>
    <row r="421" spans="3:5" ht="15" customHeight="1" x14ac:dyDescent="0.25">
      <c r="C421" s="15"/>
      <c r="D421" s="15"/>
      <c r="E421" s="15"/>
    </row>
    <row r="422" spans="3:5" ht="15" customHeight="1" x14ac:dyDescent="0.25">
      <c r="C422" s="15"/>
      <c r="D422" s="15"/>
      <c r="E422" s="15"/>
    </row>
    <row r="423" spans="3:5" ht="15" customHeight="1" x14ac:dyDescent="0.25">
      <c r="C423" s="15"/>
      <c r="D423" s="15"/>
      <c r="E423" s="15"/>
    </row>
    <row r="424" spans="3:5" ht="15" customHeight="1" x14ac:dyDescent="0.25">
      <c r="C424" s="15"/>
      <c r="D424" s="15"/>
      <c r="E424" s="15"/>
    </row>
    <row r="425" spans="3:5" ht="15" customHeight="1" x14ac:dyDescent="0.25">
      <c r="C425" s="15"/>
      <c r="D425" s="15"/>
      <c r="E425" s="15"/>
    </row>
    <row r="426" spans="3:5" ht="15" customHeight="1" x14ac:dyDescent="0.25">
      <c r="C426" s="15"/>
      <c r="D426" s="15"/>
      <c r="E426" s="15"/>
    </row>
    <row r="427" spans="3:5" ht="15" customHeight="1" x14ac:dyDescent="0.25">
      <c r="C427" s="15"/>
      <c r="D427" s="15"/>
      <c r="E427" s="15"/>
    </row>
    <row r="428" spans="3:5" ht="15" customHeight="1" x14ac:dyDescent="0.25">
      <c r="C428" s="15"/>
      <c r="D428" s="15"/>
      <c r="E428" s="15"/>
    </row>
    <row r="429" spans="3:5" ht="15" customHeight="1" x14ac:dyDescent="0.25">
      <c r="C429" s="15"/>
      <c r="D429" s="15"/>
      <c r="E429" s="15"/>
    </row>
    <row r="430" spans="3:5" ht="15" customHeight="1" x14ac:dyDescent="0.25">
      <c r="C430" s="15"/>
      <c r="D430" s="15"/>
      <c r="E430" s="15"/>
    </row>
    <row r="431" spans="3:5" ht="15" customHeight="1" x14ac:dyDescent="0.25">
      <c r="C431" s="15"/>
      <c r="D431" s="15"/>
      <c r="E431" s="15"/>
    </row>
    <row r="432" spans="3:5" ht="15" customHeight="1" x14ac:dyDescent="0.25">
      <c r="C432" s="15"/>
      <c r="D432" s="15"/>
      <c r="E432" s="15"/>
    </row>
    <row r="433" spans="3:5" ht="15" customHeight="1" x14ac:dyDescent="0.25">
      <c r="C433" s="15"/>
      <c r="D433" s="15"/>
      <c r="E433" s="15"/>
    </row>
    <row r="434" spans="3:5" ht="15" customHeight="1" x14ac:dyDescent="0.25">
      <c r="C434" s="15"/>
      <c r="D434" s="15"/>
      <c r="E434" s="15"/>
    </row>
    <row r="435" spans="3:5" ht="15" customHeight="1" x14ac:dyDescent="0.25">
      <c r="C435" s="15"/>
      <c r="D435" s="15"/>
      <c r="E435" s="15"/>
    </row>
    <row r="436" spans="3:5" ht="15" customHeight="1" x14ac:dyDescent="0.25">
      <c r="C436" s="15"/>
      <c r="D436" s="15"/>
      <c r="E436" s="15"/>
    </row>
    <row r="437" spans="3:5" ht="15" customHeight="1" x14ac:dyDescent="0.25">
      <c r="C437" s="15"/>
      <c r="D437" s="15"/>
      <c r="E437" s="15"/>
    </row>
    <row r="438" spans="3:5" ht="15" customHeight="1" x14ac:dyDescent="0.25">
      <c r="C438" s="15"/>
      <c r="D438" s="15"/>
      <c r="E438" s="15"/>
    </row>
    <row r="439" spans="3:5" ht="15" customHeight="1" x14ac:dyDescent="0.25">
      <c r="C439" s="15"/>
      <c r="D439" s="15"/>
      <c r="E439" s="15"/>
    </row>
    <row r="440" spans="3:5" ht="15" customHeight="1" x14ac:dyDescent="0.25">
      <c r="C440" s="15"/>
      <c r="D440" s="15"/>
      <c r="E440" s="15"/>
    </row>
    <row r="441" spans="3:5" ht="15" customHeight="1" x14ac:dyDescent="0.25">
      <c r="C441" s="15"/>
      <c r="D441" s="15"/>
      <c r="E441" s="15"/>
    </row>
    <row r="442" spans="3:5" ht="15" customHeight="1" x14ac:dyDescent="0.25">
      <c r="C442" s="15"/>
      <c r="D442" s="15"/>
      <c r="E442" s="15"/>
    </row>
    <row r="443" spans="3:5" ht="15" customHeight="1" x14ac:dyDescent="0.25">
      <c r="C443" s="15"/>
      <c r="D443" s="15"/>
      <c r="E443" s="15"/>
    </row>
    <row r="444" spans="3:5" ht="15" customHeight="1" x14ac:dyDescent="0.25">
      <c r="C444" s="15"/>
      <c r="D444" s="15"/>
      <c r="E444" s="15"/>
    </row>
    <row r="445" spans="3:5" ht="15" customHeight="1" x14ac:dyDescent="0.25">
      <c r="C445" s="15"/>
      <c r="D445" s="15"/>
      <c r="E445" s="15"/>
    </row>
    <row r="446" spans="3:5" ht="15" customHeight="1" x14ac:dyDescent="0.25">
      <c r="C446" s="15"/>
      <c r="D446" s="15"/>
      <c r="E446" s="15"/>
    </row>
    <row r="447" spans="3:5" ht="15" customHeight="1" x14ac:dyDescent="0.25">
      <c r="C447" s="15"/>
      <c r="D447" s="15"/>
      <c r="E447" s="15"/>
    </row>
    <row r="448" spans="3:5" ht="15" customHeight="1" x14ac:dyDescent="0.25">
      <c r="C448" s="15"/>
      <c r="D448" s="15"/>
      <c r="E448" s="15"/>
    </row>
    <row r="449" spans="3:5" ht="15" customHeight="1" x14ac:dyDescent="0.25">
      <c r="C449" s="15"/>
      <c r="D449" s="15"/>
      <c r="E449" s="15"/>
    </row>
    <row r="450" spans="3:5" ht="15" customHeight="1" x14ac:dyDescent="0.25">
      <c r="C450" s="15"/>
      <c r="D450" s="15"/>
      <c r="E450" s="15"/>
    </row>
    <row r="451" spans="3:5" ht="15" customHeight="1" x14ac:dyDescent="0.25">
      <c r="C451" s="15"/>
      <c r="D451" s="15"/>
      <c r="E451" s="15"/>
    </row>
    <row r="452" spans="3:5" ht="15" customHeight="1" x14ac:dyDescent="0.25">
      <c r="C452" s="15"/>
      <c r="D452" s="15"/>
      <c r="E452" s="15"/>
    </row>
    <row r="453" spans="3:5" ht="15" customHeight="1" x14ac:dyDescent="0.25">
      <c r="C453" s="15"/>
      <c r="D453" s="15"/>
      <c r="E453" s="15"/>
    </row>
    <row r="454" spans="3:5" ht="15" customHeight="1" x14ac:dyDescent="0.25">
      <c r="C454" s="15"/>
      <c r="D454" s="15"/>
      <c r="E454" s="15"/>
    </row>
    <row r="455" spans="3:5" ht="15" customHeight="1" x14ac:dyDescent="0.25">
      <c r="C455" s="15"/>
      <c r="D455" s="15"/>
      <c r="E455" s="15"/>
    </row>
    <row r="456" spans="3:5" ht="15" customHeight="1" x14ac:dyDescent="0.25">
      <c r="C456" s="15"/>
      <c r="D456" s="15"/>
      <c r="E456" s="15"/>
    </row>
    <row r="457" spans="3:5" ht="15" customHeight="1" x14ac:dyDescent="0.25">
      <c r="C457" s="15"/>
      <c r="D457" s="15"/>
      <c r="E457" s="15"/>
    </row>
    <row r="458" spans="3:5" ht="15" customHeight="1" x14ac:dyDescent="0.25">
      <c r="C458" s="15"/>
      <c r="D458" s="15"/>
      <c r="E458" s="15"/>
    </row>
    <row r="459" spans="3:5" ht="15" customHeight="1" x14ac:dyDescent="0.25">
      <c r="C459" s="15"/>
      <c r="D459" s="15"/>
      <c r="E459" s="15"/>
    </row>
    <row r="460" spans="3:5" ht="15" customHeight="1" x14ac:dyDescent="0.25">
      <c r="C460" s="15"/>
      <c r="D460" s="15"/>
      <c r="E460" s="15"/>
    </row>
    <row r="461" spans="3:5" ht="15" customHeight="1" x14ac:dyDescent="0.25">
      <c r="C461" s="15"/>
      <c r="D461" s="15"/>
      <c r="E461" s="15"/>
    </row>
    <row r="462" spans="3:5" ht="15" customHeight="1" x14ac:dyDescent="0.25">
      <c r="C462" s="15"/>
      <c r="D462" s="15"/>
      <c r="E462" s="15"/>
    </row>
    <row r="463" spans="3:5" ht="15" customHeight="1" x14ac:dyDescent="0.25">
      <c r="C463" s="15"/>
      <c r="D463" s="15"/>
      <c r="E463" s="15"/>
    </row>
    <row r="464" spans="3:5" ht="15" customHeight="1" x14ac:dyDescent="0.25">
      <c r="C464" s="15"/>
      <c r="D464" s="15"/>
      <c r="E464" s="15"/>
    </row>
    <row r="465" spans="3:5" ht="15" customHeight="1" x14ac:dyDescent="0.25">
      <c r="C465" s="15"/>
      <c r="D465" s="15"/>
      <c r="E465" s="15"/>
    </row>
    <row r="466" spans="3:5" ht="15" customHeight="1" x14ac:dyDescent="0.25">
      <c r="C466" s="15"/>
      <c r="D466" s="15"/>
      <c r="E466" s="15"/>
    </row>
    <row r="467" spans="3:5" ht="15" customHeight="1" x14ac:dyDescent="0.25">
      <c r="C467" s="15"/>
      <c r="D467" s="15"/>
      <c r="E467" s="15"/>
    </row>
    <row r="468" spans="3:5" ht="15" customHeight="1" x14ac:dyDescent="0.25">
      <c r="C468" s="15"/>
      <c r="D468" s="15"/>
      <c r="E468" s="15"/>
    </row>
    <row r="469" spans="3:5" ht="15" customHeight="1" x14ac:dyDescent="0.25">
      <c r="C469" s="15"/>
      <c r="D469" s="15"/>
      <c r="E469" s="15"/>
    </row>
    <row r="470" spans="3:5" ht="15" customHeight="1" x14ac:dyDescent="0.25">
      <c r="C470" s="15"/>
      <c r="D470" s="15"/>
      <c r="E470" s="15"/>
    </row>
    <row r="471" spans="3:5" ht="15" customHeight="1" x14ac:dyDescent="0.25">
      <c r="C471" s="15"/>
      <c r="D471" s="15"/>
      <c r="E471" s="15"/>
    </row>
    <row r="472" spans="3:5" ht="15" customHeight="1" x14ac:dyDescent="0.25">
      <c r="C472" s="15"/>
      <c r="D472" s="15"/>
      <c r="E472" s="15"/>
    </row>
    <row r="473" spans="3:5" ht="15" customHeight="1" x14ac:dyDescent="0.25">
      <c r="C473" s="15"/>
      <c r="D473" s="15"/>
      <c r="E473" s="15"/>
    </row>
    <row r="474" spans="3:5" ht="15" customHeight="1" x14ac:dyDescent="0.25">
      <c r="C474" s="15"/>
      <c r="D474" s="15"/>
      <c r="E474" s="15"/>
    </row>
    <row r="475" spans="3:5" ht="15" customHeight="1" x14ac:dyDescent="0.25">
      <c r="C475" s="15"/>
      <c r="D475" s="15"/>
      <c r="E475" s="15"/>
    </row>
    <row r="476" spans="3:5" ht="15" customHeight="1" x14ac:dyDescent="0.25">
      <c r="C476" s="15"/>
      <c r="D476" s="15"/>
      <c r="E476" s="15"/>
    </row>
    <row r="477" spans="3:5" ht="15" customHeight="1" x14ac:dyDescent="0.25">
      <c r="C477" s="15"/>
      <c r="D477" s="15"/>
      <c r="E477" s="15"/>
    </row>
    <row r="478" spans="3:5" ht="15" customHeight="1" x14ac:dyDescent="0.25">
      <c r="C478" s="15"/>
      <c r="D478" s="15"/>
      <c r="E478" s="15"/>
    </row>
    <row r="479" spans="3:5" ht="15" customHeight="1" x14ac:dyDescent="0.25">
      <c r="C479" s="15"/>
      <c r="D479" s="15"/>
      <c r="E479" s="15"/>
    </row>
    <row r="480" spans="3:5" ht="15" customHeight="1" x14ac:dyDescent="0.25">
      <c r="C480" s="15"/>
      <c r="D480" s="15"/>
      <c r="E480" s="15"/>
    </row>
    <row r="481" spans="3:5" ht="15" customHeight="1" x14ac:dyDescent="0.25">
      <c r="C481" s="15"/>
      <c r="D481" s="15"/>
      <c r="E481" s="15"/>
    </row>
    <row r="482" spans="3:5" ht="15" customHeight="1" x14ac:dyDescent="0.25">
      <c r="C482" s="15"/>
      <c r="D482" s="15"/>
      <c r="E482" s="15"/>
    </row>
    <row r="483" spans="3:5" ht="15" customHeight="1" x14ac:dyDescent="0.25">
      <c r="C483" s="15"/>
      <c r="D483" s="15"/>
      <c r="E483" s="15"/>
    </row>
    <row r="484" spans="3:5" ht="15" customHeight="1" x14ac:dyDescent="0.25">
      <c r="C484" s="15"/>
      <c r="D484" s="15"/>
      <c r="E484" s="15"/>
    </row>
    <row r="485" spans="3:5" ht="15" customHeight="1" x14ac:dyDescent="0.25">
      <c r="C485" s="15"/>
      <c r="D485" s="15"/>
      <c r="E485" s="15"/>
    </row>
    <row r="486" spans="3:5" ht="15" customHeight="1" x14ac:dyDescent="0.25">
      <c r="C486" s="15"/>
      <c r="D486" s="15"/>
      <c r="E486" s="15"/>
    </row>
    <row r="487" spans="3:5" ht="15" customHeight="1" x14ac:dyDescent="0.25">
      <c r="C487" s="15"/>
      <c r="D487" s="15"/>
      <c r="E487" s="15"/>
    </row>
    <row r="488" spans="3:5" ht="15" customHeight="1" x14ac:dyDescent="0.25">
      <c r="C488" s="15"/>
      <c r="D488" s="15"/>
      <c r="E488" s="15"/>
    </row>
    <row r="489" spans="3:5" ht="15" customHeight="1" x14ac:dyDescent="0.25">
      <c r="C489" s="15"/>
      <c r="D489" s="15"/>
      <c r="E489" s="15"/>
    </row>
    <row r="490" spans="3:5" ht="15" customHeight="1" x14ac:dyDescent="0.25">
      <c r="C490" s="15"/>
      <c r="D490" s="15"/>
      <c r="E490" s="15"/>
    </row>
    <row r="491" spans="3:5" ht="15" customHeight="1" x14ac:dyDescent="0.25">
      <c r="C491" s="15"/>
      <c r="D491" s="15"/>
      <c r="E491" s="15"/>
    </row>
    <row r="492" spans="3:5" ht="15" customHeight="1" x14ac:dyDescent="0.25">
      <c r="C492" s="15"/>
      <c r="D492" s="15"/>
      <c r="E492" s="15"/>
    </row>
    <row r="493" spans="3:5" ht="15" customHeight="1" x14ac:dyDescent="0.25">
      <c r="C493" s="15"/>
      <c r="D493" s="15"/>
      <c r="E493" s="15"/>
    </row>
    <row r="494" spans="3:5" ht="15" customHeight="1" x14ac:dyDescent="0.25">
      <c r="C494" s="15"/>
      <c r="D494" s="15"/>
      <c r="E494" s="15"/>
    </row>
    <row r="495" spans="3:5" ht="15" customHeight="1" x14ac:dyDescent="0.25">
      <c r="C495" s="15"/>
      <c r="D495" s="15"/>
      <c r="E495" s="15"/>
    </row>
    <row r="496" spans="3:5" ht="15" customHeight="1" x14ac:dyDescent="0.25">
      <c r="C496" s="15"/>
      <c r="D496" s="15"/>
      <c r="E496" s="15"/>
    </row>
    <row r="497" spans="3:5" ht="15" customHeight="1" x14ac:dyDescent="0.25">
      <c r="C497" s="15"/>
      <c r="D497" s="15"/>
      <c r="E497" s="15"/>
    </row>
    <row r="498" spans="3:5" ht="15" customHeight="1" x14ac:dyDescent="0.25">
      <c r="C498" s="15"/>
      <c r="D498" s="15"/>
      <c r="E498" s="15"/>
    </row>
    <row r="499" spans="3:5" ht="15" customHeight="1" x14ac:dyDescent="0.25">
      <c r="C499" s="15"/>
      <c r="D499" s="15"/>
      <c r="E499" s="15"/>
    </row>
    <row r="500" spans="3:5" ht="15" customHeight="1" x14ac:dyDescent="0.25">
      <c r="C500" s="15"/>
      <c r="D500" s="15"/>
      <c r="E500" s="15"/>
    </row>
    <row r="501" spans="3:5" ht="15" customHeight="1" x14ac:dyDescent="0.25">
      <c r="C501" s="15"/>
      <c r="D501" s="15"/>
      <c r="E501" s="15"/>
    </row>
    <row r="502" spans="3:5" ht="15" customHeight="1" x14ac:dyDescent="0.25">
      <c r="C502" s="15"/>
      <c r="D502" s="15"/>
      <c r="E502" s="15"/>
    </row>
    <row r="503" spans="3:5" ht="15" customHeight="1" x14ac:dyDescent="0.25">
      <c r="C503" s="15"/>
      <c r="D503" s="15"/>
      <c r="E503" s="15"/>
    </row>
    <row r="504" spans="3:5" ht="15" customHeight="1" x14ac:dyDescent="0.25">
      <c r="C504" s="15"/>
      <c r="D504" s="15"/>
      <c r="E504" s="15"/>
    </row>
    <row r="505" spans="3:5" ht="15" customHeight="1" x14ac:dyDescent="0.25">
      <c r="C505" s="15"/>
      <c r="D505" s="15"/>
      <c r="E505" s="15"/>
    </row>
    <row r="506" spans="3:5" ht="15" customHeight="1" x14ac:dyDescent="0.25">
      <c r="C506" s="15"/>
      <c r="D506" s="15"/>
      <c r="E506" s="15"/>
    </row>
    <row r="507" spans="3:5" ht="15" customHeight="1" x14ac:dyDescent="0.25">
      <c r="C507" s="15"/>
      <c r="D507" s="15"/>
      <c r="E507" s="15"/>
    </row>
    <row r="508" spans="3:5" ht="15" customHeight="1" x14ac:dyDescent="0.25">
      <c r="C508" s="15"/>
      <c r="D508" s="15"/>
      <c r="E508" s="15"/>
    </row>
    <row r="509" spans="3:5" ht="15" customHeight="1" x14ac:dyDescent="0.25">
      <c r="C509" s="15"/>
      <c r="D509" s="15"/>
      <c r="E509" s="15"/>
    </row>
    <row r="510" spans="3:5" ht="15" customHeight="1" x14ac:dyDescent="0.25">
      <c r="C510" s="15"/>
      <c r="D510" s="15"/>
      <c r="E510" s="15"/>
    </row>
    <row r="511" spans="3:5" ht="15" customHeight="1" x14ac:dyDescent="0.25">
      <c r="C511" s="15"/>
      <c r="D511" s="15"/>
      <c r="E511" s="15"/>
    </row>
    <row r="512" spans="3:5" ht="15" customHeight="1" x14ac:dyDescent="0.25">
      <c r="C512" s="15"/>
      <c r="D512" s="15"/>
      <c r="E512" s="15"/>
    </row>
    <row r="513" spans="3:5" ht="15" customHeight="1" x14ac:dyDescent="0.25">
      <c r="C513" s="15"/>
      <c r="D513" s="15"/>
      <c r="E513" s="15"/>
    </row>
    <row r="514" spans="3:5" ht="15" customHeight="1" x14ac:dyDescent="0.25">
      <c r="C514" s="15"/>
      <c r="D514" s="15"/>
      <c r="E514" s="15"/>
    </row>
    <row r="515" spans="3:5" ht="15" customHeight="1" x14ac:dyDescent="0.25">
      <c r="C515" s="15"/>
      <c r="D515" s="15"/>
      <c r="E515" s="15"/>
    </row>
    <row r="516" spans="3:5" ht="15" customHeight="1" x14ac:dyDescent="0.25">
      <c r="C516" s="15"/>
      <c r="D516" s="15"/>
      <c r="E516" s="15"/>
    </row>
    <row r="517" spans="3:5" ht="15" customHeight="1" x14ac:dyDescent="0.25">
      <c r="C517" s="15"/>
      <c r="D517" s="15"/>
      <c r="E517" s="15"/>
    </row>
    <row r="518" spans="3:5" ht="15" customHeight="1" x14ac:dyDescent="0.25">
      <c r="C518" s="15"/>
      <c r="D518" s="15"/>
      <c r="E518" s="15"/>
    </row>
    <row r="519" spans="3:5" ht="15" customHeight="1" x14ac:dyDescent="0.25">
      <c r="C519" s="15"/>
      <c r="D519" s="15"/>
      <c r="E519" s="15"/>
    </row>
    <row r="520" spans="3:5" ht="15" customHeight="1" x14ac:dyDescent="0.25">
      <c r="C520" s="15"/>
      <c r="D520" s="15"/>
      <c r="E520" s="15"/>
    </row>
    <row r="521" spans="3:5" ht="15" customHeight="1" x14ac:dyDescent="0.25">
      <c r="C521" s="15"/>
      <c r="D521" s="15"/>
      <c r="E521" s="15"/>
    </row>
    <row r="522" spans="3:5" ht="15" customHeight="1" x14ac:dyDescent="0.25">
      <c r="C522" s="15"/>
      <c r="D522" s="15"/>
      <c r="E522" s="15"/>
    </row>
    <row r="523" spans="3:5" ht="15" customHeight="1" x14ac:dyDescent="0.25">
      <c r="C523" s="15"/>
      <c r="D523" s="15"/>
      <c r="E523" s="15"/>
    </row>
    <row r="524" spans="3:5" ht="15" customHeight="1" x14ac:dyDescent="0.25">
      <c r="C524" s="15"/>
      <c r="D524" s="15"/>
      <c r="E524" s="15"/>
    </row>
    <row r="525" spans="3:5" ht="15" customHeight="1" x14ac:dyDescent="0.25">
      <c r="C525" s="15"/>
      <c r="D525" s="15"/>
      <c r="E525" s="15"/>
    </row>
    <row r="526" spans="3:5" ht="15" customHeight="1" x14ac:dyDescent="0.25">
      <c r="C526" s="15"/>
      <c r="D526" s="15"/>
      <c r="E526" s="15"/>
    </row>
    <row r="527" spans="3:5" ht="15" customHeight="1" x14ac:dyDescent="0.25">
      <c r="C527" s="15"/>
      <c r="D527" s="15"/>
      <c r="E527" s="15"/>
    </row>
    <row r="528" spans="3:5" ht="15" customHeight="1" x14ac:dyDescent="0.25">
      <c r="C528" s="15"/>
      <c r="D528" s="15"/>
      <c r="E528" s="15"/>
    </row>
    <row r="529" spans="3:5" ht="15" customHeight="1" x14ac:dyDescent="0.25">
      <c r="C529" s="15"/>
      <c r="D529" s="15"/>
      <c r="E529" s="15"/>
    </row>
    <row r="530" spans="3:5" ht="15" customHeight="1" x14ac:dyDescent="0.25">
      <c r="C530" s="15"/>
      <c r="D530" s="15"/>
      <c r="E530" s="15"/>
    </row>
    <row r="531" spans="3:5" ht="15" customHeight="1" x14ac:dyDescent="0.25">
      <c r="C531" s="15"/>
      <c r="D531" s="15"/>
      <c r="E531" s="15"/>
    </row>
    <row r="532" spans="3:5" ht="15" customHeight="1" x14ac:dyDescent="0.25">
      <c r="C532" s="15"/>
      <c r="D532" s="15"/>
      <c r="E532" s="15"/>
    </row>
    <row r="533" spans="3:5" ht="15" customHeight="1" x14ac:dyDescent="0.25">
      <c r="C533" s="15"/>
      <c r="D533" s="15"/>
      <c r="E533" s="15"/>
    </row>
    <row r="534" spans="3:5" ht="15" customHeight="1" x14ac:dyDescent="0.25">
      <c r="C534" s="15"/>
      <c r="D534" s="15"/>
      <c r="E534" s="15"/>
    </row>
    <row r="535" spans="3:5" ht="15" customHeight="1" x14ac:dyDescent="0.25">
      <c r="C535" s="15"/>
      <c r="D535" s="15"/>
      <c r="E535" s="15"/>
    </row>
    <row r="536" spans="3:5" ht="15" customHeight="1" x14ac:dyDescent="0.25">
      <c r="C536" s="15"/>
      <c r="D536" s="15"/>
      <c r="E536" s="15"/>
    </row>
    <row r="537" spans="3:5" ht="15" customHeight="1" x14ac:dyDescent="0.25">
      <c r="C537" s="15"/>
      <c r="D537" s="15"/>
      <c r="E537" s="15"/>
    </row>
    <row r="538" spans="3:5" ht="15" customHeight="1" x14ac:dyDescent="0.25">
      <c r="C538" s="15"/>
      <c r="D538" s="15"/>
      <c r="E538" s="15"/>
    </row>
    <row r="539" spans="3:5" ht="15" customHeight="1" x14ac:dyDescent="0.25">
      <c r="C539" s="15"/>
      <c r="D539" s="15"/>
      <c r="E539" s="15"/>
    </row>
    <row r="540" spans="3:5" ht="15" customHeight="1" x14ac:dyDescent="0.25">
      <c r="C540" s="15"/>
      <c r="D540" s="15"/>
      <c r="E540" s="15"/>
    </row>
    <row r="541" spans="3:5" ht="15" customHeight="1" x14ac:dyDescent="0.25">
      <c r="C541" s="15"/>
      <c r="D541" s="15"/>
      <c r="E541" s="15"/>
    </row>
    <row r="542" spans="3:5" ht="15" customHeight="1" x14ac:dyDescent="0.25">
      <c r="C542" s="15"/>
      <c r="D542" s="15"/>
      <c r="E542" s="15"/>
    </row>
    <row r="543" spans="3:5" ht="15" customHeight="1" x14ac:dyDescent="0.25">
      <c r="C543" s="15"/>
      <c r="D543" s="15"/>
      <c r="E543" s="15"/>
    </row>
    <row r="544" spans="3:5" ht="15" customHeight="1" x14ac:dyDescent="0.25">
      <c r="C544" s="15"/>
      <c r="D544" s="15"/>
      <c r="E544" s="15"/>
    </row>
    <row r="545" spans="3:5" ht="15" customHeight="1" x14ac:dyDescent="0.25">
      <c r="C545" s="15"/>
      <c r="D545" s="15"/>
      <c r="E545" s="15"/>
    </row>
    <row r="546" spans="3:5" ht="15" customHeight="1" x14ac:dyDescent="0.25">
      <c r="C546" s="15"/>
      <c r="D546" s="15"/>
      <c r="E546" s="15"/>
    </row>
    <row r="547" spans="3:5" ht="15" customHeight="1" x14ac:dyDescent="0.25">
      <c r="C547" s="15"/>
      <c r="D547" s="15"/>
      <c r="E547" s="15"/>
    </row>
    <row r="548" spans="3:5" ht="15" customHeight="1" x14ac:dyDescent="0.25">
      <c r="C548" s="15"/>
      <c r="D548" s="15"/>
      <c r="E548" s="15"/>
    </row>
    <row r="549" spans="3:5" ht="15" customHeight="1" x14ac:dyDescent="0.25">
      <c r="C549" s="15"/>
      <c r="D549" s="15"/>
      <c r="E549" s="15"/>
    </row>
    <row r="550" spans="3:5" ht="15" customHeight="1" x14ac:dyDescent="0.25">
      <c r="C550" s="15"/>
      <c r="D550" s="15"/>
      <c r="E550" s="15"/>
    </row>
    <row r="551" spans="3:5" ht="15" customHeight="1" x14ac:dyDescent="0.25">
      <c r="C551" s="15"/>
      <c r="D551" s="15"/>
      <c r="E551" s="15"/>
    </row>
    <row r="552" spans="3:5" ht="15" customHeight="1" x14ac:dyDescent="0.25">
      <c r="C552" s="15"/>
      <c r="D552" s="15"/>
      <c r="E552" s="15"/>
    </row>
    <row r="553" spans="3:5" ht="15" customHeight="1" x14ac:dyDescent="0.25">
      <c r="C553" s="15"/>
      <c r="D553" s="15"/>
      <c r="E553" s="15"/>
    </row>
    <row r="554" spans="3:5" ht="15" customHeight="1" x14ac:dyDescent="0.25">
      <c r="C554" s="15"/>
      <c r="D554" s="15"/>
      <c r="E554" s="15"/>
    </row>
    <row r="555" spans="3:5" ht="15" customHeight="1" x14ac:dyDescent="0.25">
      <c r="C555" s="15"/>
      <c r="D555" s="15"/>
      <c r="E555" s="15"/>
    </row>
    <row r="556" spans="3:5" ht="15" customHeight="1" x14ac:dyDescent="0.25">
      <c r="C556" s="15"/>
      <c r="D556" s="15"/>
      <c r="E556" s="15"/>
    </row>
    <row r="557" spans="3:5" ht="15" customHeight="1" x14ac:dyDescent="0.25">
      <c r="C557" s="15"/>
      <c r="D557" s="15"/>
      <c r="E557" s="15"/>
    </row>
    <row r="558" spans="3:5" ht="15" customHeight="1" x14ac:dyDescent="0.25">
      <c r="C558" s="15"/>
      <c r="D558" s="15"/>
      <c r="E558" s="15"/>
    </row>
    <row r="559" spans="3:5" ht="15" customHeight="1" x14ac:dyDescent="0.25">
      <c r="C559" s="15"/>
      <c r="D559" s="15"/>
      <c r="E559" s="15"/>
    </row>
    <row r="560" spans="3:5" ht="15" customHeight="1" x14ac:dyDescent="0.25">
      <c r="C560" s="15"/>
      <c r="D560" s="15"/>
      <c r="E560" s="15"/>
    </row>
    <row r="561" spans="3:5" ht="15" customHeight="1" x14ac:dyDescent="0.25">
      <c r="C561" s="15"/>
      <c r="D561" s="15"/>
      <c r="E561" s="15"/>
    </row>
    <row r="562" spans="3:5" ht="15" customHeight="1" x14ac:dyDescent="0.25">
      <c r="C562" s="15"/>
      <c r="D562" s="15"/>
      <c r="E562" s="15"/>
    </row>
    <row r="563" spans="3:5" ht="15" customHeight="1" x14ac:dyDescent="0.25">
      <c r="C563" s="15"/>
      <c r="D563" s="15"/>
      <c r="E563" s="15"/>
    </row>
    <row r="564" spans="3:5" ht="15" customHeight="1" x14ac:dyDescent="0.25">
      <c r="C564" s="15"/>
      <c r="D564" s="15"/>
      <c r="E564" s="15"/>
    </row>
    <row r="565" spans="3:5" ht="15" customHeight="1" x14ac:dyDescent="0.25">
      <c r="C565" s="15"/>
      <c r="D565" s="15"/>
      <c r="E565" s="15"/>
    </row>
    <row r="566" spans="3:5" ht="15" customHeight="1" x14ac:dyDescent="0.25">
      <c r="C566" s="15"/>
      <c r="D566" s="15"/>
      <c r="E566" s="15"/>
    </row>
    <row r="567" spans="3:5" ht="15" customHeight="1" x14ac:dyDescent="0.25">
      <c r="C567" s="15"/>
      <c r="D567" s="15"/>
      <c r="E567" s="15"/>
    </row>
    <row r="568" spans="3:5" ht="15" customHeight="1" x14ac:dyDescent="0.25">
      <c r="C568" s="15"/>
      <c r="D568" s="15"/>
      <c r="E568" s="15"/>
    </row>
    <row r="569" spans="3:5" ht="15" customHeight="1" x14ac:dyDescent="0.25">
      <c r="C569" s="15"/>
      <c r="D569" s="15"/>
      <c r="E569" s="15"/>
    </row>
    <row r="570" spans="3:5" ht="15" customHeight="1" x14ac:dyDescent="0.25">
      <c r="C570" s="15"/>
      <c r="D570" s="15"/>
      <c r="E570" s="15"/>
    </row>
    <row r="571" spans="3:5" ht="15" customHeight="1" x14ac:dyDescent="0.25">
      <c r="C571" s="15"/>
      <c r="D571" s="15"/>
      <c r="E571" s="15"/>
    </row>
    <row r="572" spans="3:5" ht="15" customHeight="1" x14ac:dyDescent="0.25">
      <c r="C572" s="15"/>
      <c r="D572" s="15"/>
      <c r="E572" s="15"/>
    </row>
    <row r="573" spans="3:5" ht="15" customHeight="1" x14ac:dyDescent="0.25">
      <c r="C573" s="15"/>
      <c r="D573" s="15"/>
      <c r="E573" s="15"/>
    </row>
    <row r="574" spans="3:5" ht="15" customHeight="1" x14ac:dyDescent="0.25">
      <c r="C574" s="15"/>
      <c r="D574" s="15"/>
      <c r="E574" s="15"/>
    </row>
    <row r="575" spans="3:5" ht="15" customHeight="1" x14ac:dyDescent="0.25">
      <c r="C575" s="15"/>
      <c r="D575" s="15"/>
      <c r="E575" s="15"/>
    </row>
    <row r="576" spans="3:5" ht="15" customHeight="1" x14ac:dyDescent="0.25">
      <c r="C576" s="15"/>
      <c r="D576" s="15"/>
      <c r="E576" s="15"/>
    </row>
    <row r="577" spans="3:5" ht="15" customHeight="1" x14ac:dyDescent="0.25">
      <c r="C577" s="15"/>
      <c r="D577" s="15"/>
      <c r="E577" s="15"/>
    </row>
    <row r="578" spans="3:5" ht="15" customHeight="1" x14ac:dyDescent="0.25">
      <c r="C578" s="15"/>
      <c r="D578" s="15"/>
      <c r="E578" s="15"/>
    </row>
    <row r="579" spans="3:5" ht="15" customHeight="1" x14ac:dyDescent="0.25">
      <c r="C579" s="15"/>
      <c r="D579" s="15"/>
      <c r="E579" s="15"/>
    </row>
    <row r="580" spans="3:5" ht="15" customHeight="1" x14ac:dyDescent="0.25">
      <c r="C580" s="15"/>
      <c r="D580" s="15"/>
      <c r="E580" s="15"/>
    </row>
    <row r="581" spans="3:5" ht="15" customHeight="1" x14ac:dyDescent="0.25">
      <c r="C581" s="15"/>
      <c r="D581" s="15"/>
      <c r="E581" s="15"/>
    </row>
    <row r="582" spans="3:5" ht="15" customHeight="1" x14ac:dyDescent="0.25">
      <c r="C582" s="15"/>
      <c r="D582" s="15"/>
      <c r="E582" s="15"/>
    </row>
    <row r="583" spans="3:5" ht="15" customHeight="1" x14ac:dyDescent="0.25">
      <c r="C583" s="15"/>
      <c r="D583" s="15"/>
      <c r="E583" s="15"/>
    </row>
    <row r="584" spans="3:5" ht="15" customHeight="1" x14ac:dyDescent="0.25">
      <c r="C584" s="15"/>
      <c r="D584" s="15"/>
      <c r="E584" s="15"/>
    </row>
    <row r="585" spans="3:5" ht="15" customHeight="1" x14ac:dyDescent="0.25">
      <c r="C585" s="15"/>
      <c r="D585" s="15"/>
      <c r="E585" s="15"/>
    </row>
    <row r="586" spans="3:5" ht="15" customHeight="1" x14ac:dyDescent="0.25">
      <c r="C586" s="15"/>
      <c r="D586" s="15"/>
      <c r="E586" s="15"/>
    </row>
    <row r="587" spans="3:5" ht="15" customHeight="1" x14ac:dyDescent="0.25">
      <c r="C587" s="15"/>
      <c r="D587" s="15"/>
      <c r="E587" s="15"/>
    </row>
    <row r="588" spans="3:5" ht="15" customHeight="1" x14ac:dyDescent="0.25">
      <c r="C588" s="15"/>
      <c r="D588" s="15"/>
      <c r="E588" s="15"/>
    </row>
    <row r="589" spans="3:5" ht="15" customHeight="1" x14ac:dyDescent="0.25">
      <c r="C589" s="15"/>
      <c r="D589" s="15"/>
      <c r="E589" s="15"/>
    </row>
    <row r="590" spans="3:5" ht="15" customHeight="1" x14ac:dyDescent="0.25">
      <c r="C590" s="15"/>
      <c r="D590" s="15"/>
      <c r="E590" s="15"/>
    </row>
    <row r="591" spans="3:5" ht="15" customHeight="1" x14ac:dyDescent="0.25">
      <c r="C591" s="15"/>
      <c r="D591" s="15"/>
      <c r="E591" s="15"/>
    </row>
    <row r="592" spans="3:5" ht="15" customHeight="1" x14ac:dyDescent="0.25">
      <c r="C592" s="15"/>
      <c r="D592" s="15"/>
      <c r="E592" s="15"/>
    </row>
    <row r="593" spans="3:5" ht="15" customHeight="1" x14ac:dyDescent="0.25">
      <c r="C593" s="15"/>
      <c r="D593" s="15"/>
      <c r="E593" s="15"/>
    </row>
    <row r="594" spans="3:5" ht="15" customHeight="1" x14ac:dyDescent="0.25">
      <c r="C594" s="15"/>
      <c r="D594" s="15"/>
      <c r="E594" s="15"/>
    </row>
    <row r="595" spans="3:5" ht="15" customHeight="1" x14ac:dyDescent="0.25">
      <c r="C595" s="15"/>
      <c r="D595" s="15"/>
      <c r="E595" s="15"/>
    </row>
    <row r="596" spans="3:5" ht="15" customHeight="1" x14ac:dyDescent="0.25">
      <c r="C596" s="15"/>
      <c r="D596" s="15"/>
      <c r="E596" s="15"/>
    </row>
    <row r="597" spans="3:5" ht="15" customHeight="1" x14ac:dyDescent="0.25">
      <c r="C597" s="15"/>
      <c r="D597" s="15"/>
      <c r="E597" s="15"/>
    </row>
    <row r="598" spans="3:5" ht="15" customHeight="1" x14ac:dyDescent="0.25">
      <c r="C598" s="15"/>
      <c r="D598" s="15"/>
      <c r="E598" s="15"/>
    </row>
    <row r="599" spans="3:5" ht="15" customHeight="1" x14ac:dyDescent="0.25">
      <c r="C599" s="15"/>
      <c r="D599" s="15"/>
      <c r="E599" s="15"/>
    </row>
    <row r="600" spans="3:5" ht="15" customHeight="1" x14ac:dyDescent="0.25">
      <c r="C600" s="15"/>
      <c r="D600" s="15"/>
      <c r="E600" s="15"/>
    </row>
    <row r="601" spans="3:5" ht="15" customHeight="1" x14ac:dyDescent="0.25">
      <c r="C601" s="15"/>
      <c r="D601" s="15"/>
      <c r="E601" s="15"/>
    </row>
    <row r="602" spans="3:5" ht="15" customHeight="1" x14ac:dyDescent="0.25">
      <c r="C602" s="15"/>
      <c r="D602" s="15"/>
      <c r="E602" s="15"/>
    </row>
    <row r="603" spans="3:5" ht="15" customHeight="1" x14ac:dyDescent="0.25">
      <c r="C603" s="15"/>
      <c r="D603" s="15"/>
      <c r="E603" s="15"/>
    </row>
    <row r="604" spans="3:5" ht="15" customHeight="1" x14ac:dyDescent="0.25">
      <c r="C604" s="15"/>
      <c r="D604" s="15"/>
      <c r="E604" s="15"/>
    </row>
    <row r="605" spans="3:5" ht="15" customHeight="1" x14ac:dyDescent="0.25">
      <c r="C605" s="15"/>
      <c r="D605" s="15"/>
      <c r="E605" s="15"/>
    </row>
    <row r="606" spans="3:5" ht="15" customHeight="1" x14ac:dyDescent="0.25">
      <c r="C606" s="15"/>
      <c r="D606" s="15"/>
      <c r="E606" s="15"/>
    </row>
    <row r="607" spans="3:5" ht="15" customHeight="1" x14ac:dyDescent="0.25">
      <c r="C607" s="15"/>
      <c r="D607" s="15"/>
      <c r="E607" s="15"/>
    </row>
    <row r="608" spans="3:5" ht="15" customHeight="1" x14ac:dyDescent="0.25">
      <c r="C608" s="15"/>
      <c r="D608" s="15"/>
      <c r="E608" s="15"/>
    </row>
    <row r="609" spans="3:5" ht="15" customHeight="1" x14ac:dyDescent="0.25">
      <c r="C609" s="15"/>
      <c r="D609" s="15"/>
      <c r="E609" s="15"/>
    </row>
    <row r="610" spans="3:5" ht="15" customHeight="1" x14ac:dyDescent="0.25">
      <c r="C610" s="15"/>
      <c r="D610" s="15"/>
      <c r="E610" s="15"/>
    </row>
    <row r="611" spans="3:5" ht="15" customHeight="1" x14ac:dyDescent="0.25">
      <c r="C611" s="15"/>
      <c r="D611" s="15"/>
      <c r="E611" s="15"/>
    </row>
    <row r="612" spans="3:5" ht="15" customHeight="1" x14ac:dyDescent="0.25">
      <c r="C612" s="15"/>
      <c r="D612" s="15"/>
      <c r="E612" s="15"/>
    </row>
    <row r="613" spans="3:5" ht="15" customHeight="1" x14ac:dyDescent="0.25">
      <c r="C613" s="15"/>
      <c r="D613" s="15"/>
      <c r="E613" s="15"/>
    </row>
    <row r="614" spans="3:5" ht="15" customHeight="1" x14ac:dyDescent="0.25">
      <c r="C614" s="15"/>
      <c r="D614" s="15"/>
      <c r="E614" s="15"/>
    </row>
    <row r="615" spans="3:5" ht="15" customHeight="1" x14ac:dyDescent="0.25">
      <c r="C615" s="15"/>
      <c r="D615" s="15"/>
      <c r="E615" s="15"/>
    </row>
    <row r="616" spans="3:5" ht="15" customHeight="1" x14ac:dyDescent="0.25">
      <c r="C616" s="15"/>
      <c r="D616" s="15"/>
      <c r="E616" s="15"/>
    </row>
    <row r="617" spans="3:5" ht="15" customHeight="1" x14ac:dyDescent="0.25">
      <c r="C617" s="15"/>
      <c r="D617" s="15"/>
      <c r="E617" s="15"/>
    </row>
    <row r="618" spans="3:5" ht="15" customHeight="1" x14ac:dyDescent="0.25">
      <c r="C618" s="15"/>
      <c r="D618" s="15"/>
      <c r="E618" s="15"/>
    </row>
    <row r="619" spans="3:5" ht="15" customHeight="1" x14ac:dyDescent="0.25">
      <c r="C619" s="15"/>
      <c r="D619" s="15"/>
      <c r="E619" s="15"/>
    </row>
    <row r="620" spans="3:5" ht="15" customHeight="1" x14ac:dyDescent="0.25">
      <c r="C620" s="15"/>
      <c r="D620" s="15"/>
      <c r="E620" s="15"/>
    </row>
    <row r="621" spans="3:5" ht="15" customHeight="1" x14ac:dyDescent="0.25">
      <c r="C621" s="15"/>
      <c r="D621" s="15"/>
      <c r="E621" s="15"/>
    </row>
    <row r="622" spans="3:5" ht="15" customHeight="1" x14ac:dyDescent="0.25">
      <c r="C622" s="15"/>
      <c r="D622" s="15"/>
      <c r="E622" s="15"/>
    </row>
    <row r="623" spans="3:5" ht="15" customHeight="1" x14ac:dyDescent="0.25">
      <c r="C623" s="15"/>
      <c r="D623" s="15"/>
      <c r="E623" s="15"/>
    </row>
    <row r="624" spans="3:5" ht="15" customHeight="1" x14ac:dyDescent="0.25">
      <c r="C624" s="15"/>
      <c r="D624" s="15"/>
      <c r="E624" s="15"/>
    </row>
    <row r="625" spans="3:5" ht="15" customHeight="1" x14ac:dyDescent="0.25">
      <c r="C625" s="15"/>
      <c r="D625" s="15"/>
      <c r="E625" s="15"/>
    </row>
    <row r="626" spans="3:5" ht="15" customHeight="1" x14ac:dyDescent="0.25">
      <c r="C626" s="15"/>
      <c r="D626" s="15"/>
      <c r="E626" s="15"/>
    </row>
    <row r="627" spans="3:5" ht="15" customHeight="1" x14ac:dyDescent="0.25">
      <c r="C627" s="15"/>
      <c r="D627" s="15"/>
      <c r="E627" s="15"/>
    </row>
    <row r="628" spans="3:5" ht="15" customHeight="1" x14ac:dyDescent="0.25">
      <c r="C628" s="15"/>
      <c r="D628" s="15"/>
      <c r="E628" s="15"/>
    </row>
    <row r="629" spans="3:5" ht="15" customHeight="1" x14ac:dyDescent="0.25">
      <c r="C629" s="15"/>
      <c r="D629" s="15"/>
      <c r="E629" s="15"/>
    </row>
    <row r="630" spans="3:5" ht="15" customHeight="1" x14ac:dyDescent="0.25">
      <c r="C630" s="15"/>
      <c r="D630" s="15"/>
      <c r="E630" s="15"/>
    </row>
    <row r="631" spans="3:5" ht="15" customHeight="1" x14ac:dyDescent="0.25">
      <c r="C631" s="15"/>
      <c r="D631" s="15"/>
      <c r="E631" s="15"/>
    </row>
    <row r="632" spans="3:5" ht="15" customHeight="1" x14ac:dyDescent="0.25">
      <c r="C632" s="15"/>
      <c r="D632" s="15"/>
      <c r="E632" s="15"/>
    </row>
    <row r="633" spans="3:5" ht="15" customHeight="1" x14ac:dyDescent="0.25">
      <c r="C633" s="15"/>
      <c r="D633" s="15"/>
      <c r="E633" s="15"/>
    </row>
    <row r="634" spans="3:5" ht="15" customHeight="1" x14ac:dyDescent="0.25">
      <c r="C634" s="15"/>
      <c r="D634" s="15"/>
      <c r="E634" s="15"/>
    </row>
    <row r="635" spans="3:5" ht="15" customHeight="1" x14ac:dyDescent="0.25">
      <c r="C635" s="15"/>
      <c r="D635" s="15"/>
      <c r="E635" s="15"/>
    </row>
    <row r="636" spans="3:5" ht="15" customHeight="1" x14ac:dyDescent="0.25">
      <c r="C636" s="15"/>
      <c r="D636" s="15"/>
      <c r="E636" s="15"/>
    </row>
    <row r="637" spans="3:5" ht="15" customHeight="1" x14ac:dyDescent="0.25">
      <c r="C637" s="15"/>
      <c r="D637" s="15"/>
      <c r="E637" s="15"/>
    </row>
    <row r="638" spans="3:5" ht="15" customHeight="1" x14ac:dyDescent="0.25">
      <c r="C638" s="15"/>
      <c r="D638" s="15"/>
      <c r="E638" s="15"/>
    </row>
    <row r="639" spans="3:5" ht="15" customHeight="1" x14ac:dyDescent="0.25">
      <c r="C639" s="15"/>
      <c r="D639" s="15"/>
      <c r="E639" s="15"/>
    </row>
    <row r="640" spans="3:5" ht="15" customHeight="1" x14ac:dyDescent="0.25">
      <c r="C640" s="15"/>
      <c r="D640" s="15"/>
      <c r="E640" s="15"/>
    </row>
    <row r="641" spans="3:5" ht="15" customHeight="1" x14ac:dyDescent="0.25">
      <c r="C641" s="15"/>
      <c r="D641" s="15"/>
      <c r="E641" s="15"/>
    </row>
    <row r="642" spans="3:5" ht="15" customHeight="1" x14ac:dyDescent="0.25">
      <c r="C642" s="15"/>
      <c r="D642" s="15"/>
      <c r="E642" s="15"/>
    </row>
    <row r="643" spans="3:5" ht="15" customHeight="1" x14ac:dyDescent="0.25">
      <c r="C643" s="15"/>
      <c r="D643" s="15"/>
      <c r="E643" s="15"/>
    </row>
    <row r="644" spans="3:5" ht="15" customHeight="1" x14ac:dyDescent="0.25">
      <c r="C644" s="15"/>
      <c r="D644" s="15"/>
      <c r="E644" s="15"/>
    </row>
    <row r="645" spans="3:5" ht="15" customHeight="1" x14ac:dyDescent="0.25">
      <c r="C645" s="15"/>
      <c r="D645" s="15"/>
      <c r="E645" s="15"/>
    </row>
    <row r="646" spans="3:5" ht="15" customHeight="1" x14ac:dyDescent="0.25">
      <c r="C646" s="15"/>
      <c r="D646" s="15"/>
      <c r="E646" s="15"/>
    </row>
    <row r="647" spans="3:5" ht="15" customHeight="1" x14ac:dyDescent="0.25">
      <c r="C647" s="15"/>
      <c r="D647" s="15"/>
      <c r="E647" s="15"/>
    </row>
    <row r="648" spans="3:5" ht="15" customHeight="1" x14ac:dyDescent="0.25">
      <c r="C648" s="15"/>
      <c r="D648" s="15"/>
      <c r="E648" s="15"/>
    </row>
    <row r="649" spans="3:5" ht="15" customHeight="1" x14ac:dyDescent="0.25">
      <c r="C649" s="15"/>
      <c r="D649" s="15"/>
      <c r="E649" s="15"/>
    </row>
    <row r="650" spans="3:5" ht="15" customHeight="1" x14ac:dyDescent="0.25">
      <c r="C650" s="15"/>
      <c r="D650" s="15"/>
      <c r="E650" s="15"/>
    </row>
    <row r="651" spans="3:5" ht="15" customHeight="1" x14ac:dyDescent="0.25">
      <c r="C651" s="15"/>
      <c r="D651" s="15"/>
      <c r="E651" s="15"/>
    </row>
    <row r="652" spans="3:5" ht="15" customHeight="1" x14ac:dyDescent="0.25">
      <c r="C652" s="15"/>
      <c r="D652" s="15"/>
      <c r="E652" s="15"/>
    </row>
    <row r="653" spans="3:5" ht="15" customHeight="1" x14ac:dyDescent="0.25">
      <c r="C653" s="15"/>
      <c r="D653" s="15"/>
      <c r="E653" s="15"/>
    </row>
    <row r="654" spans="3:5" ht="15" customHeight="1" x14ac:dyDescent="0.25">
      <c r="C654" s="15"/>
      <c r="D654" s="15"/>
      <c r="E654" s="15"/>
    </row>
    <row r="655" spans="3:5" ht="15" customHeight="1" x14ac:dyDescent="0.25">
      <c r="C655" s="15"/>
      <c r="D655" s="15"/>
      <c r="E655" s="15"/>
    </row>
    <row r="656" spans="3:5" ht="15" customHeight="1" x14ac:dyDescent="0.25">
      <c r="C656" s="15"/>
      <c r="D656" s="15"/>
      <c r="E656" s="15"/>
    </row>
    <row r="657" spans="3:5" ht="15" customHeight="1" x14ac:dyDescent="0.25">
      <c r="C657" s="15"/>
      <c r="D657" s="15"/>
      <c r="E657" s="15"/>
    </row>
    <row r="658" spans="3:5" ht="15" customHeight="1" x14ac:dyDescent="0.25">
      <c r="C658" s="15"/>
      <c r="D658" s="15"/>
      <c r="E658" s="15"/>
    </row>
    <row r="659" spans="3:5" ht="15" customHeight="1" x14ac:dyDescent="0.25">
      <c r="C659" s="15"/>
      <c r="D659" s="15"/>
      <c r="E659" s="15"/>
    </row>
    <row r="660" spans="3:5" ht="15" customHeight="1" x14ac:dyDescent="0.25">
      <c r="C660" s="15"/>
      <c r="D660" s="15"/>
      <c r="E660" s="15"/>
    </row>
    <row r="661" spans="3:5" ht="15" customHeight="1" x14ac:dyDescent="0.25">
      <c r="C661" s="15"/>
      <c r="D661" s="15"/>
      <c r="E661" s="15"/>
    </row>
    <row r="662" spans="3:5" ht="15" customHeight="1" x14ac:dyDescent="0.25">
      <c r="C662" s="15"/>
      <c r="D662" s="15"/>
      <c r="E662" s="15"/>
    </row>
    <row r="663" spans="3:5" ht="15" customHeight="1" x14ac:dyDescent="0.25">
      <c r="C663" s="15"/>
      <c r="D663" s="15"/>
      <c r="E663" s="15"/>
    </row>
    <row r="664" spans="3:5" ht="15" customHeight="1" x14ac:dyDescent="0.25">
      <c r="C664" s="15"/>
      <c r="D664" s="15"/>
      <c r="E664" s="15"/>
    </row>
    <row r="665" spans="3:5" ht="15" customHeight="1" x14ac:dyDescent="0.25">
      <c r="C665" s="15"/>
      <c r="D665" s="15"/>
      <c r="E665" s="15"/>
    </row>
    <row r="666" spans="3:5" ht="15" customHeight="1" x14ac:dyDescent="0.25">
      <c r="C666" s="15"/>
      <c r="D666" s="15"/>
      <c r="E666" s="15"/>
    </row>
    <row r="667" spans="3:5" ht="15" customHeight="1" x14ac:dyDescent="0.25">
      <c r="C667" s="15"/>
      <c r="D667" s="15"/>
      <c r="E667" s="15"/>
    </row>
    <row r="668" spans="3:5" ht="15" customHeight="1" x14ac:dyDescent="0.25">
      <c r="C668" s="15"/>
      <c r="D668" s="15"/>
      <c r="E668" s="15"/>
    </row>
    <row r="669" spans="3:5" ht="15" customHeight="1" x14ac:dyDescent="0.25">
      <c r="C669" s="15"/>
      <c r="D669" s="15"/>
      <c r="E669" s="15"/>
    </row>
    <row r="670" spans="3:5" ht="15" customHeight="1" x14ac:dyDescent="0.25">
      <c r="C670" s="15"/>
      <c r="D670" s="15"/>
      <c r="E670" s="15"/>
    </row>
    <row r="671" spans="3:5" ht="15" customHeight="1" x14ac:dyDescent="0.25">
      <c r="C671" s="15"/>
      <c r="D671" s="15"/>
      <c r="E671" s="15"/>
    </row>
    <row r="672" spans="3:5" ht="15" customHeight="1" x14ac:dyDescent="0.25">
      <c r="C672" s="15"/>
      <c r="D672" s="15"/>
      <c r="E672" s="15"/>
    </row>
    <row r="673" spans="3:5" ht="15" customHeight="1" x14ac:dyDescent="0.25">
      <c r="C673" s="15"/>
      <c r="D673" s="15"/>
      <c r="E673" s="15"/>
    </row>
    <row r="674" spans="3:5" ht="15" customHeight="1" x14ac:dyDescent="0.25">
      <c r="C674" s="15"/>
      <c r="D674" s="15"/>
      <c r="E674" s="15"/>
    </row>
    <row r="675" spans="3:5" ht="15" customHeight="1" x14ac:dyDescent="0.25">
      <c r="C675" s="15"/>
      <c r="D675" s="15"/>
      <c r="E675" s="15"/>
    </row>
    <row r="676" spans="3:5" ht="15" customHeight="1" x14ac:dyDescent="0.25">
      <c r="C676" s="15"/>
      <c r="D676" s="15"/>
      <c r="E676" s="15"/>
    </row>
    <row r="677" spans="3:5" ht="15" customHeight="1" x14ac:dyDescent="0.25">
      <c r="C677" s="15"/>
      <c r="D677" s="15"/>
      <c r="E677" s="15"/>
    </row>
    <row r="678" spans="3:5" ht="15" customHeight="1" x14ac:dyDescent="0.25">
      <c r="C678" s="15"/>
      <c r="D678" s="15"/>
      <c r="E678" s="15"/>
    </row>
    <row r="679" spans="3:5" ht="15" customHeight="1" x14ac:dyDescent="0.25">
      <c r="C679" s="15"/>
      <c r="D679" s="15"/>
      <c r="E679" s="15"/>
    </row>
    <row r="680" spans="3:5" ht="15" customHeight="1" x14ac:dyDescent="0.25">
      <c r="C680" s="15"/>
      <c r="D680" s="15"/>
      <c r="E680" s="15"/>
    </row>
    <row r="681" spans="3:5" ht="15" customHeight="1" x14ac:dyDescent="0.25">
      <c r="C681" s="15"/>
      <c r="D681" s="15"/>
      <c r="E681" s="15"/>
    </row>
    <row r="682" spans="3:5" ht="15" customHeight="1" x14ac:dyDescent="0.25">
      <c r="C682" s="15"/>
      <c r="D682" s="15"/>
      <c r="E682" s="15"/>
    </row>
    <row r="683" spans="3:5" ht="15" customHeight="1" x14ac:dyDescent="0.25">
      <c r="C683" s="15"/>
      <c r="D683" s="15"/>
      <c r="E683" s="15"/>
    </row>
    <row r="684" spans="3:5" ht="15" customHeight="1" x14ac:dyDescent="0.25">
      <c r="C684" s="15"/>
      <c r="D684" s="15"/>
      <c r="E684" s="15"/>
    </row>
    <row r="685" spans="3:5" ht="15" customHeight="1" x14ac:dyDescent="0.25">
      <c r="C685" s="15"/>
      <c r="D685" s="15"/>
      <c r="E685" s="15"/>
    </row>
    <row r="686" spans="3:5" ht="15" customHeight="1" x14ac:dyDescent="0.25">
      <c r="C686" s="15"/>
      <c r="D686" s="15"/>
      <c r="E686" s="15"/>
    </row>
    <row r="687" spans="3:5" ht="15" customHeight="1" x14ac:dyDescent="0.25">
      <c r="C687" s="15"/>
      <c r="D687" s="15"/>
      <c r="E687" s="15"/>
    </row>
    <row r="688" spans="3:5" ht="15" customHeight="1" x14ac:dyDescent="0.25">
      <c r="C688" s="15"/>
      <c r="D688" s="15"/>
      <c r="E688" s="15"/>
    </row>
    <row r="689" spans="3:5" ht="15" customHeight="1" x14ac:dyDescent="0.25">
      <c r="C689" s="15"/>
      <c r="D689" s="15"/>
      <c r="E689" s="15"/>
    </row>
    <row r="690" spans="3:5" ht="15" customHeight="1" x14ac:dyDescent="0.25">
      <c r="C690" s="15"/>
      <c r="D690" s="15"/>
      <c r="E690" s="15"/>
    </row>
    <row r="691" spans="3:5" ht="15" customHeight="1" x14ac:dyDescent="0.25">
      <c r="C691" s="15"/>
      <c r="D691" s="15"/>
      <c r="E691" s="15"/>
    </row>
    <row r="692" spans="3:5" ht="15" customHeight="1" x14ac:dyDescent="0.25">
      <c r="C692" s="15"/>
      <c r="D692" s="15"/>
      <c r="E692" s="15"/>
    </row>
    <row r="693" spans="3:5" ht="15" customHeight="1" x14ac:dyDescent="0.25">
      <c r="C693" s="15"/>
      <c r="D693" s="15"/>
      <c r="E693" s="15"/>
    </row>
    <row r="694" spans="3:5" ht="15" customHeight="1" x14ac:dyDescent="0.25">
      <c r="C694" s="15"/>
      <c r="D694" s="15"/>
      <c r="E694" s="15"/>
    </row>
    <row r="695" spans="3:5" ht="15" customHeight="1" x14ac:dyDescent="0.25">
      <c r="C695" s="15"/>
      <c r="D695" s="15"/>
      <c r="E695" s="15"/>
    </row>
    <row r="696" spans="3:5" ht="15" customHeight="1" x14ac:dyDescent="0.25">
      <c r="C696" s="15"/>
      <c r="D696" s="15"/>
      <c r="E696" s="15"/>
    </row>
    <row r="697" spans="3:5" ht="15" customHeight="1" x14ac:dyDescent="0.25">
      <c r="C697" s="15"/>
      <c r="D697" s="15"/>
      <c r="E697" s="15"/>
    </row>
    <row r="698" spans="3:5" ht="15" customHeight="1" x14ac:dyDescent="0.25">
      <c r="C698" s="15"/>
      <c r="D698" s="15"/>
      <c r="E698" s="15"/>
    </row>
    <row r="699" spans="3:5" ht="15" customHeight="1" x14ac:dyDescent="0.25">
      <c r="C699" s="15"/>
      <c r="D699" s="15"/>
      <c r="E699" s="15"/>
    </row>
    <row r="700" spans="3:5" ht="15" customHeight="1" x14ac:dyDescent="0.25">
      <c r="C700" s="15"/>
      <c r="D700" s="15"/>
      <c r="E700" s="15"/>
    </row>
    <row r="701" spans="3:5" ht="15" customHeight="1" x14ac:dyDescent="0.25">
      <c r="C701" s="15"/>
      <c r="D701" s="15"/>
      <c r="E701" s="15"/>
    </row>
    <row r="702" spans="3:5" ht="15" customHeight="1" x14ac:dyDescent="0.25">
      <c r="C702" s="15"/>
      <c r="D702" s="15"/>
      <c r="E702" s="15"/>
    </row>
    <row r="703" spans="3:5" ht="15" customHeight="1" x14ac:dyDescent="0.25">
      <c r="C703" s="15"/>
      <c r="D703" s="15"/>
      <c r="E703" s="15"/>
    </row>
    <row r="704" spans="3:5" ht="15" customHeight="1" x14ac:dyDescent="0.25">
      <c r="C704" s="15"/>
      <c r="D704" s="15"/>
      <c r="E704" s="15"/>
    </row>
    <row r="705" spans="3:5" ht="15" customHeight="1" x14ac:dyDescent="0.25">
      <c r="C705" s="15"/>
      <c r="D705" s="15"/>
      <c r="E705" s="15"/>
    </row>
    <row r="706" spans="3:5" ht="15" customHeight="1" x14ac:dyDescent="0.25">
      <c r="C706" s="15"/>
      <c r="D706" s="15"/>
      <c r="E706" s="15"/>
    </row>
    <row r="707" spans="3:5" ht="15" customHeight="1" x14ac:dyDescent="0.25">
      <c r="C707" s="15"/>
      <c r="D707" s="15"/>
      <c r="E707" s="15"/>
    </row>
    <row r="708" spans="3:5" ht="15" customHeight="1" x14ac:dyDescent="0.25">
      <c r="C708" s="15"/>
      <c r="D708" s="15"/>
      <c r="E708" s="15"/>
    </row>
    <row r="709" spans="3:5" ht="15" customHeight="1" x14ac:dyDescent="0.25">
      <c r="C709" s="15"/>
      <c r="D709" s="15"/>
      <c r="E709" s="15"/>
    </row>
    <row r="710" spans="3:5" ht="15" customHeight="1" x14ac:dyDescent="0.25">
      <c r="C710" s="15"/>
      <c r="D710" s="15"/>
      <c r="E710" s="15"/>
    </row>
    <row r="711" spans="3:5" ht="15" customHeight="1" x14ac:dyDescent="0.25">
      <c r="C711" s="15"/>
      <c r="D711" s="15"/>
      <c r="E711" s="15"/>
    </row>
    <row r="712" spans="3:5" ht="15" customHeight="1" x14ac:dyDescent="0.25">
      <c r="C712" s="15"/>
      <c r="D712" s="15"/>
      <c r="E712" s="15"/>
    </row>
    <row r="713" spans="3:5" ht="15" customHeight="1" x14ac:dyDescent="0.25">
      <c r="C713" s="15"/>
      <c r="D713" s="15"/>
      <c r="E713" s="15"/>
    </row>
    <row r="714" spans="3:5" ht="15" customHeight="1" x14ac:dyDescent="0.25">
      <c r="C714" s="15"/>
      <c r="D714" s="15"/>
      <c r="E714" s="15"/>
    </row>
    <row r="715" spans="3:5" ht="15" customHeight="1" x14ac:dyDescent="0.25">
      <c r="C715" s="15"/>
      <c r="D715" s="15"/>
      <c r="E715" s="15"/>
    </row>
    <row r="716" spans="3:5" ht="15" customHeight="1" x14ac:dyDescent="0.25">
      <c r="C716" s="15"/>
      <c r="D716" s="15"/>
      <c r="E716" s="15"/>
    </row>
    <row r="717" spans="3:5" ht="15" customHeight="1" x14ac:dyDescent="0.25">
      <c r="C717" s="15"/>
      <c r="D717" s="15"/>
      <c r="E717" s="15"/>
    </row>
    <row r="718" spans="3:5" ht="15" customHeight="1" x14ac:dyDescent="0.25">
      <c r="C718" s="15"/>
      <c r="D718" s="15"/>
      <c r="E718" s="15"/>
    </row>
    <row r="719" spans="3:5" ht="15" customHeight="1" x14ac:dyDescent="0.25">
      <c r="C719" s="15"/>
      <c r="D719" s="15"/>
      <c r="E719" s="15"/>
    </row>
    <row r="720" spans="3:5" ht="15" customHeight="1" x14ac:dyDescent="0.25">
      <c r="C720" s="15"/>
      <c r="D720" s="15"/>
      <c r="E720" s="15"/>
    </row>
    <row r="721" spans="3:5" ht="15" customHeight="1" x14ac:dyDescent="0.25">
      <c r="C721" s="15"/>
      <c r="D721" s="15"/>
      <c r="E721" s="15"/>
    </row>
    <row r="722" spans="3:5" ht="15" customHeight="1" x14ac:dyDescent="0.25">
      <c r="C722" s="15"/>
      <c r="D722" s="15"/>
      <c r="E722" s="15"/>
    </row>
    <row r="723" spans="3:5" ht="15" customHeight="1" x14ac:dyDescent="0.25">
      <c r="C723" s="15"/>
      <c r="D723" s="15"/>
      <c r="E723" s="15"/>
    </row>
    <row r="724" spans="3:5" ht="15" customHeight="1" x14ac:dyDescent="0.25">
      <c r="C724" s="15"/>
      <c r="D724" s="15"/>
      <c r="E724" s="15"/>
    </row>
    <row r="725" spans="3:5" ht="15" customHeight="1" x14ac:dyDescent="0.25">
      <c r="C725" s="15"/>
      <c r="D725" s="15"/>
      <c r="E725" s="15"/>
    </row>
    <row r="726" spans="3:5" ht="15" customHeight="1" x14ac:dyDescent="0.25">
      <c r="C726" s="15"/>
      <c r="D726" s="15"/>
      <c r="E726" s="15"/>
    </row>
    <row r="727" spans="3:5" ht="15" customHeight="1" x14ac:dyDescent="0.25">
      <c r="C727" s="15"/>
      <c r="D727" s="15"/>
      <c r="E727" s="15"/>
    </row>
    <row r="728" spans="3:5" ht="15" customHeight="1" x14ac:dyDescent="0.25">
      <c r="C728" s="15"/>
      <c r="D728" s="15"/>
      <c r="E728" s="15"/>
    </row>
    <row r="729" spans="3:5" ht="15" customHeight="1" x14ac:dyDescent="0.25">
      <c r="C729" s="15"/>
      <c r="D729" s="15"/>
      <c r="E729" s="15"/>
    </row>
    <row r="730" spans="3:5" ht="15" customHeight="1" x14ac:dyDescent="0.25">
      <c r="C730" s="15"/>
      <c r="D730" s="15"/>
      <c r="E730" s="15"/>
    </row>
    <row r="731" spans="3:5" ht="15" customHeight="1" x14ac:dyDescent="0.25">
      <c r="C731" s="15"/>
      <c r="D731" s="15"/>
      <c r="E731" s="15"/>
    </row>
    <row r="732" spans="3:5" ht="15" customHeight="1" x14ac:dyDescent="0.25">
      <c r="C732" s="15"/>
      <c r="D732" s="15"/>
      <c r="E732" s="15"/>
    </row>
    <row r="733" spans="3:5" ht="15" customHeight="1" x14ac:dyDescent="0.25">
      <c r="C733" s="15"/>
      <c r="D733" s="15"/>
      <c r="E733" s="15"/>
    </row>
    <row r="734" spans="3:5" ht="15" customHeight="1" x14ac:dyDescent="0.25">
      <c r="C734" s="15"/>
      <c r="D734" s="15"/>
      <c r="E734" s="15"/>
    </row>
    <row r="735" spans="3:5" ht="15" customHeight="1" x14ac:dyDescent="0.25">
      <c r="C735" s="15"/>
      <c r="D735" s="15"/>
      <c r="E735" s="15"/>
    </row>
    <row r="736" spans="3:5" ht="15" customHeight="1" x14ac:dyDescent="0.25">
      <c r="C736" s="15"/>
      <c r="D736" s="15"/>
      <c r="E736" s="15"/>
    </row>
    <row r="737" spans="3:5" ht="15" customHeight="1" x14ac:dyDescent="0.25">
      <c r="C737" s="15"/>
      <c r="D737" s="15"/>
      <c r="E737" s="15"/>
    </row>
    <row r="738" spans="3:5" ht="15" customHeight="1" x14ac:dyDescent="0.25">
      <c r="C738" s="15"/>
      <c r="D738" s="15"/>
      <c r="E738" s="15"/>
    </row>
    <row r="739" spans="3:5" ht="15" customHeight="1" x14ac:dyDescent="0.25">
      <c r="C739" s="15"/>
      <c r="D739" s="15"/>
      <c r="E739" s="15"/>
    </row>
    <row r="740" spans="3:5" ht="15" customHeight="1" x14ac:dyDescent="0.25">
      <c r="C740" s="15"/>
      <c r="D740" s="15"/>
      <c r="E740" s="15"/>
    </row>
    <row r="741" spans="3:5" ht="15" customHeight="1" x14ac:dyDescent="0.25">
      <c r="C741" s="15"/>
      <c r="D741" s="15"/>
      <c r="E741" s="15"/>
    </row>
    <row r="742" spans="3:5" ht="15" customHeight="1" x14ac:dyDescent="0.25">
      <c r="C742" s="15"/>
      <c r="D742" s="15"/>
      <c r="E742" s="15"/>
    </row>
    <row r="743" spans="3:5" ht="15" customHeight="1" x14ac:dyDescent="0.25">
      <c r="C743" s="15"/>
      <c r="D743" s="15"/>
      <c r="E743" s="15"/>
    </row>
    <row r="744" spans="3:5" ht="15" customHeight="1" x14ac:dyDescent="0.25">
      <c r="C744" s="15"/>
      <c r="D744" s="15"/>
      <c r="E744" s="15"/>
    </row>
    <row r="745" spans="3:5" ht="15" customHeight="1" x14ac:dyDescent="0.25">
      <c r="C745" s="15"/>
      <c r="D745" s="15"/>
      <c r="E745" s="15"/>
    </row>
    <row r="746" spans="3:5" ht="15" customHeight="1" x14ac:dyDescent="0.25">
      <c r="C746" s="15"/>
      <c r="D746" s="15"/>
      <c r="E746" s="15"/>
    </row>
    <row r="747" spans="3:5" ht="15" customHeight="1" x14ac:dyDescent="0.25">
      <c r="C747" s="15"/>
      <c r="D747" s="15"/>
      <c r="E747" s="15"/>
    </row>
    <row r="748" spans="3:5" ht="15" customHeight="1" x14ac:dyDescent="0.25">
      <c r="C748" s="15"/>
      <c r="D748" s="15"/>
      <c r="E748" s="15"/>
    </row>
    <row r="749" spans="3:5" ht="15" customHeight="1" x14ac:dyDescent="0.25">
      <c r="C749" s="15"/>
      <c r="D749" s="15"/>
      <c r="E749" s="15"/>
    </row>
    <row r="750" spans="3:5" ht="15" customHeight="1" x14ac:dyDescent="0.25">
      <c r="C750" s="15"/>
      <c r="D750" s="15"/>
      <c r="E750" s="15"/>
    </row>
    <row r="751" spans="3:5" ht="15" customHeight="1" x14ac:dyDescent="0.25">
      <c r="C751" s="15"/>
      <c r="D751" s="15"/>
      <c r="E751" s="15"/>
    </row>
    <row r="752" spans="3:5" ht="15" customHeight="1" x14ac:dyDescent="0.25">
      <c r="C752" s="15"/>
      <c r="D752" s="15"/>
      <c r="E752" s="15"/>
    </row>
    <row r="753" spans="3:5" ht="15" customHeight="1" x14ac:dyDescent="0.25">
      <c r="C753" s="15"/>
      <c r="D753" s="15"/>
      <c r="E753" s="15"/>
    </row>
    <row r="754" spans="3:5" ht="15" customHeight="1" x14ac:dyDescent="0.25">
      <c r="C754" s="15"/>
      <c r="D754" s="15"/>
      <c r="E754" s="15"/>
    </row>
    <row r="755" spans="3:5" ht="15" customHeight="1" x14ac:dyDescent="0.25">
      <c r="C755" s="15"/>
      <c r="D755" s="15"/>
      <c r="E755" s="15"/>
    </row>
    <row r="756" spans="3:5" ht="15" customHeight="1" x14ac:dyDescent="0.25">
      <c r="C756" s="15"/>
      <c r="D756" s="15"/>
      <c r="E756" s="15"/>
    </row>
    <row r="757" spans="3:5" ht="15" customHeight="1" x14ac:dyDescent="0.25">
      <c r="C757" s="15"/>
      <c r="D757" s="15"/>
      <c r="E757" s="15"/>
    </row>
    <row r="758" spans="3:5" ht="15" customHeight="1" x14ac:dyDescent="0.25">
      <c r="C758" s="15"/>
      <c r="D758" s="15"/>
      <c r="E758" s="15"/>
    </row>
    <row r="759" spans="3:5" ht="15" customHeight="1" x14ac:dyDescent="0.25">
      <c r="C759" s="15"/>
      <c r="D759" s="15"/>
      <c r="E759" s="15"/>
    </row>
    <row r="760" spans="3:5" ht="15" customHeight="1" x14ac:dyDescent="0.25">
      <c r="C760" s="15"/>
      <c r="D760" s="15"/>
      <c r="E760" s="15"/>
    </row>
    <row r="761" spans="3:5" ht="15" customHeight="1" x14ac:dyDescent="0.25">
      <c r="C761" s="15"/>
      <c r="D761" s="15"/>
      <c r="E761" s="15"/>
    </row>
    <row r="762" spans="3:5" ht="15" customHeight="1" x14ac:dyDescent="0.25">
      <c r="C762" s="15"/>
      <c r="D762" s="15"/>
      <c r="E762" s="15"/>
    </row>
    <row r="763" spans="3:5" ht="15" customHeight="1" x14ac:dyDescent="0.25">
      <c r="C763" s="15"/>
      <c r="D763" s="15"/>
      <c r="E763" s="15"/>
    </row>
    <row r="764" spans="3:5" ht="15" customHeight="1" x14ac:dyDescent="0.25">
      <c r="C764" s="15"/>
      <c r="D764" s="15"/>
      <c r="E764" s="15"/>
    </row>
    <row r="765" spans="3:5" ht="15" customHeight="1" x14ac:dyDescent="0.25">
      <c r="C765" s="15"/>
      <c r="D765" s="15"/>
      <c r="E765" s="15"/>
    </row>
    <row r="766" spans="3:5" ht="15" customHeight="1" x14ac:dyDescent="0.25">
      <c r="C766" s="15"/>
      <c r="D766" s="15"/>
      <c r="E766" s="15"/>
    </row>
    <row r="767" spans="3:5" ht="15" customHeight="1" x14ac:dyDescent="0.25">
      <c r="C767" s="15"/>
      <c r="D767" s="15"/>
      <c r="E767" s="15"/>
    </row>
    <row r="768" spans="3:5" ht="15" customHeight="1" x14ac:dyDescent="0.25">
      <c r="C768" s="15"/>
      <c r="D768" s="15"/>
      <c r="E768" s="15"/>
    </row>
    <row r="769" spans="3:5" ht="15" customHeight="1" x14ac:dyDescent="0.25">
      <c r="C769" s="15"/>
      <c r="D769" s="15"/>
      <c r="E769" s="15"/>
    </row>
    <row r="770" spans="3:5" ht="15" customHeight="1" x14ac:dyDescent="0.25">
      <c r="C770" s="15"/>
      <c r="D770" s="15"/>
      <c r="E770" s="15"/>
    </row>
    <row r="771" spans="3:5" ht="15" customHeight="1" x14ac:dyDescent="0.25">
      <c r="C771" s="15"/>
      <c r="D771" s="15"/>
      <c r="E771" s="15"/>
    </row>
    <row r="772" spans="3:5" ht="15" customHeight="1" x14ac:dyDescent="0.25">
      <c r="C772" s="15"/>
      <c r="D772" s="15"/>
      <c r="E772" s="15"/>
    </row>
    <row r="773" spans="3:5" ht="15" customHeight="1" x14ac:dyDescent="0.25">
      <c r="C773" s="15"/>
      <c r="D773" s="15"/>
      <c r="E773" s="15"/>
    </row>
    <row r="774" spans="3:5" ht="15" customHeight="1" x14ac:dyDescent="0.25">
      <c r="C774" s="15"/>
      <c r="D774" s="15"/>
      <c r="E774" s="15"/>
    </row>
    <row r="775" spans="3:5" ht="15" customHeight="1" x14ac:dyDescent="0.25">
      <c r="C775" s="15"/>
      <c r="D775" s="15"/>
      <c r="E775" s="15"/>
    </row>
    <row r="776" spans="3:5" ht="15" customHeight="1" x14ac:dyDescent="0.25">
      <c r="C776" s="15"/>
      <c r="D776" s="15"/>
      <c r="E776" s="15"/>
    </row>
    <row r="777" spans="3:5" ht="15" customHeight="1" x14ac:dyDescent="0.25">
      <c r="C777" s="15"/>
      <c r="D777" s="15"/>
      <c r="E777" s="15"/>
    </row>
    <row r="778" spans="3:5" ht="15" customHeight="1" x14ac:dyDescent="0.25">
      <c r="C778" s="15"/>
      <c r="D778" s="15"/>
      <c r="E778" s="15"/>
    </row>
    <row r="779" spans="3:5" ht="15" customHeight="1" x14ac:dyDescent="0.25">
      <c r="C779" s="15"/>
      <c r="D779" s="15"/>
      <c r="E779" s="15"/>
    </row>
    <row r="780" spans="3:5" ht="15" customHeight="1" x14ac:dyDescent="0.25">
      <c r="C780" s="15"/>
      <c r="D780" s="15"/>
      <c r="E780" s="15"/>
    </row>
    <row r="781" spans="3:5" ht="15" customHeight="1" x14ac:dyDescent="0.25">
      <c r="C781" s="15"/>
      <c r="D781" s="15"/>
      <c r="E781" s="15"/>
    </row>
    <row r="782" spans="3:5" ht="15" customHeight="1" x14ac:dyDescent="0.25">
      <c r="C782" s="15"/>
      <c r="D782" s="15"/>
      <c r="E782" s="15"/>
    </row>
    <row r="783" spans="3:5" ht="15" customHeight="1" x14ac:dyDescent="0.25">
      <c r="C783" s="15"/>
      <c r="D783" s="15"/>
      <c r="E783" s="15"/>
    </row>
    <row r="784" spans="3:5" ht="15" customHeight="1" x14ac:dyDescent="0.25">
      <c r="C784" s="15"/>
      <c r="D784" s="15"/>
      <c r="E784" s="15"/>
    </row>
    <row r="785" spans="3:5" ht="15" customHeight="1" x14ac:dyDescent="0.25">
      <c r="C785" s="15"/>
      <c r="D785" s="15"/>
      <c r="E785" s="15"/>
    </row>
    <row r="786" spans="3:5" ht="15" customHeight="1" x14ac:dyDescent="0.25">
      <c r="C786" s="15"/>
      <c r="D786" s="15"/>
      <c r="E786" s="15"/>
    </row>
    <row r="787" spans="3:5" ht="15" customHeight="1" x14ac:dyDescent="0.25">
      <c r="C787" s="15"/>
      <c r="D787" s="15"/>
      <c r="E787" s="15"/>
    </row>
    <row r="788" spans="3:5" ht="15" customHeight="1" x14ac:dyDescent="0.25">
      <c r="C788" s="15"/>
      <c r="D788" s="15"/>
      <c r="E788" s="15"/>
    </row>
    <row r="789" spans="3:5" ht="15" customHeight="1" x14ac:dyDescent="0.25">
      <c r="C789" s="15"/>
      <c r="D789" s="15"/>
      <c r="E789" s="15"/>
    </row>
    <row r="790" spans="3:5" ht="15" customHeight="1" x14ac:dyDescent="0.25">
      <c r="C790" s="15"/>
      <c r="D790" s="15"/>
      <c r="E790" s="15"/>
    </row>
    <row r="791" spans="3:5" ht="15" customHeight="1" x14ac:dyDescent="0.25">
      <c r="C791" s="15"/>
      <c r="D791" s="15"/>
      <c r="E791" s="15"/>
    </row>
    <row r="792" spans="3:5" ht="15" customHeight="1" x14ac:dyDescent="0.25">
      <c r="C792" s="15"/>
      <c r="D792" s="15"/>
      <c r="E792" s="15"/>
    </row>
    <row r="793" spans="3:5" ht="15" customHeight="1" x14ac:dyDescent="0.25">
      <c r="C793" s="15"/>
      <c r="D793" s="15"/>
      <c r="E793" s="15"/>
    </row>
    <row r="794" spans="3:5" ht="15" customHeight="1" x14ac:dyDescent="0.25">
      <c r="C794" s="15"/>
      <c r="D794" s="15"/>
      <c r="E794" s="15"/>
    </row>
    <row r="795" spans="3:5" ht="15" customHeight="1" x14ac:dyDescent="0.25">
      <c r="C795" s="15"/>
      <c r="D795" s="15"/>
      <c r="E795" s="15"/>
    </row>
    <row r="796" spans="3:5" ht="15" customHeight="1" x14ac:dyDescent="0.25">
      <c r="C796" s="15"/>
      <c r="D796" s="15"/>
      <c r="E796" s="15"/>
    </row>
    <row r="797" spans="3:5" ht="15" customHeight="1" x14ac:dyDescent="0.25">
      <c r="C797" s="15"/>
      <c r="D797" s="15"/>
      <c r="E797" s="15"/>
    </row>
    <row r="798" spans="3:5" ht="15" customHeight="1" x14ac:dyDescent="0.25">
      <c r="C798" s="15"/>
      <c r="D798" s="15"/>
      <c r="E798" s="15"/>
    </row>
    <row r="799" spans="3:5" ht="15" customHeight="1" x14ac:dyDescent="0.25">
      <c r="C799" s="15"/>
      <c r="D799" s="15"/>
      <c r="E799" s="15"/>
    </row>
    <row r="800" spans="3:5" ht="15" customHeight="1" x14ac:dyDescent="0.25">
      <c r="C800" s="15"/>
      <c r="D800" s="15"/>
      <c r="E800" s="15"/>
    </row>
    <row r="801" spans="3:5" ht="15" customHeight="1" x14ac:dyDescent="0.25">
      <c r="C801" s="15"/>
      <c r="D801" s="15"/>
      <c r="E801" s="15"/>
    </row>
    <row r="802" spans="3:5" ht="15" customHeight="1" x14ac:dyDescent="0.25">
      <c r="C802" s="15"/>
      <c r="D802" s="15"/>
      <c r="E802" s="15"/>
    </row>
    <row r="803" spans="3:5" ht="15" customHeight="1" x14ac:dyDescent="0.25">
      <c r="C803" s="15"/>
      <c r="D803" s="15"/>
      <c r="E803" s="15"/>
    </row>
    <row r="804" spans="3:5" ht="15" customHeight="1" x14ac:dyDescent="0.25">
      <c r="C804" s="15"/>
      <c r="D804" s="15"/>
      <c r="E804" s="15"/>
    </row>
    <row r="805" spans="3:5" ht="15" customHeight="1" x14ac:dyDescent="0.25">
      <c r="C805" s="15"/>
      <c r="D805" s="15"/>
      <c r="E805" s="15"/>
    </row>
    <row r="806" spans="3:5" ht="15" customHeight="1" x14ac:dyDescent="0.25">
      <c r="C806" s="15"/>
      <c r="D806" s="15"/>
      <c r="E806" s="15"/>
    </row>
    <row r="807" spans="3:5" ht="15" customHeight="1" x14ac:dyDescent="0.25">
      <c r="C807" s="15"/>
      <c r="D807" s="15"/>
      <c r="E807" s="15"/>
    </row>
    <row r="808" spans="3:5" ht="15" customHeight="1" x14ac:dyDescent="0.25">
      <c r="C808" s="15"/>
      <c r="D808" s="15"/>
      <c r="E808" s="15"/>
    </row>
    <row r="809" spans="3:5" ht="15" customHeight="1" x14ac:dyDescent="0.25">
      <c r="C809" s="15"/>
      <c r="D809" s="15"/>
      <c r="E809" s="15"/>
    </row>
    <row r="810" spans="3:5" ht="15" customHeight="1" x14ac:dyDescent="0.25">
      <c r="C810" s="15"/>
      <c r="D810" s="15"/>
      <c r="E810" s="15"/>
    </row>
    <row r="811" spans="3:5" ht="15" customHeight="1" x14ac:dyDescent="0.25">
      <c r="C811" s="15"/>
      <c r="D811" s="15"/>
      <c r="E811" s="15"/>
    </row>
    <row r="812" spans="3:5" ht="15" customHeight="1" x14ac:dyDescent="0.25">
      <c r="C812" s="15"/>
      <c r="D812" s="15"/>
      <c r="E812" s="15"/>
    </row>
    <row r="813" spans="3:5" ht="15" customHeight="1" x14ac:dyDescent="0.25">
      <c r="C813" s="15"/>
      <c r="D813" s="15"/>
      <c r="E813" s="15"/>
    </row>
    <row r="814" spans="3:5" ht="15" customHeight="1" x14ac:dyDescent="0.25">
      <c r="C814" s="15"/>
      <c r="D814" s="15"/>
      <c r="E814" s="15"/>
    </row>
    <row r="815" spans="3:5" ht="15" customHeight="1" x14ac:dyDescent="0.25">
      <c r="C815" s="15"/>
      <c r="D815" s="15"/>
      <c r="E815" s="15"/>
    </row>
    <row r="816" spans="3:5" ht="15" customHeight="1" x14ac:dyDescent="0.25">
      <c r="C816" s="15"/>
      <c r="D816" s="15"/>
      <c r="E816" s="15"/>
    </row>
    <row r="817" spans="3:5" ht="15" customHeight="1" x14ac:dyDescent="0.25">
      <c r="C817" s="15"/>
      <c r="D817" s="15"/>
      <c r="E817" s="15"/>
    </row>
    <row r="818" spans="3:5" ht="15" customHeight="1" x14ac:dyDescent="0.25">
      <c r="C818" s="15"/>
      <c r="D818" s="15"/>
      <c r="E818" s="15"/>
    </row>
    <row r="819" spans="3:5" ht="15" customHeight="1" x14ac:dyDescent="0.25">
      <c r="C819" s="15"/>
      <c r="D819" s="15"/>
      <c r="E819" s="15"/>
    </row>
    <row r="820" spans="3:5" ht="15" customHeight="1" x14ac:dyDescent="0.25">
      <c r="C820" s="15"/>
      <c r="D820" s="15"/>
      <c r="E820" s="15"/>
    </row>
    <row r="821" spans="3:5" ht="15" customHeight="1" x14ac:dyDescent="0.25">
      <c r="C821" s="15"/>
      <c r="D821" s="15"/>
      <c r="E821" s="15"/>
    </row>
    <row r="822" spans="3:5" ht="15" customHeight="1" x14ac:dyDescent="0.25">
      <c r="C822" s="15"/>
      <c r="D822" s="15"/>
      <c r="E822" s="15"/>
    </row>
    <row r="823" spans="3:5" ht="15" customHeight="1" x14ac:dyDescent="0.25">
      <c r="C823" s="15"/>
      <c r="D823" s="15"/>
      <c r="E823" s="15"/>
    </row>
    <row r="824" spans="3:5" ht="15" customHeight="1" x14ac:dyDescent="0.25">
      <c r="C824" s="15"/>
      <c r="D824" s="15"/>
      <c r="E824" s="15"/>
    </row>
    <row r="825" spans="3:5" ht="15" customHeight="1" x14ac:dyDescent="0.25">
      <c r="C825" s="15"/>
      <c r="D825" s="15"/>
      <c r="E825" s="15"/>
    </row>
    <row r="826" spans="3:5" ht="15" customHeight="1" x14ac:dyDescent="0.25">
      <c r="C826" s="15"/>
      <c r="D826" s="15"/>
      <c r="E826" s="15"/>
    </row>
    <row r="827" spans="3:5" ht="15" customHeight="1" x14ac:dyDescent="0.25">
      <c r="C827" s="15"/>
      <c r="D827" s="15"/>
      <c r="E827" s="15"/>
    </row>
    <row r="828" spans="3:5" ht="15" customHeight="1" x14ac:dyDescent="0.25">
      <c r="C828" s="15"/>
      <c r="D828" s="15"/>
      <c r="E828" s="15"/>
    </row>
    <row r="829" spans="3:5" ht="15" customHeight="1" x14ac:dyDescent="0.25">
      <c r="C829" s="15"/>
      <c r="D829" s="15"/>
      <c r="E829" s="15"/>
    </row>
    <row r="830" spans="3:5" ht="15" customHeight="1" x14ac:dyDescent="0.25">
      <c r="C830" s="15"/>
      <c r="D830" s="15"/>
      <c r="E830" s="15"/>
    </row>
    <row r="831" spans="3:5" ht="15" customHeight="1" x14ac:dyDescent="0.25">
      <c r="C831" s="15"/>
      <c r="D831" s="15"/>
      <c r="E831" s="15"/>
    </row>
    <row r="832" spans="3:5" ht="15" customHeight="1" x14ac:dyDescent="0.25">
      <c r="C832" s="15"/>
      <c r="D832" s="15"/>
      <c r="E832" s="15"/>
    </row>
    <row r="833" spans="3:5" ht="15" customHeight="1" x14ac:dyDescent="0.25">
      <c r="C833" s="15"/>
      <c r="D833" s="15"/>
      <c r="E833" s="15"/>
    </row>
    <row r="834" spans="3:5" ht="15" customHeight="1" x14ac:dyDescent="0.25">
      <c r="C834" s="15"/>
      <c r="D834" s="15"/>
      <c r="E834" s="15"/>
    </row>
    <row r="835" spans="3:5" ht="15" customHeight="1" x14ac:dyDescent="0.25">
      <c r="C835" s="15"/>
      <c r="D835" s="15"/>
      <c r="E835" s="15"/>
    </row>
    <row r="836" spans="3:5" ht="15" customHeight="1" x14ac:dyDescent="0.25">
      <c r="C836" s="15"/>
      <c r="D836" s="15"/>
      <c r="E836" s="15"/>
    </row>
    <row r="837" spans="3:5" ht="15" customHeight="1" x14ac:dyDescent="0.25">
      <c r="C837" s="15"/>
      <c r="D837" s="15"/>
      <c r="E837" s="15"/>
    </row>
    <row r="838" spans="3:5" ht="15" customHeight="1" x14ac:dyDescent="0.25">
      <c r="C838" s="15"/>
      <c r="D838" s="15"/>
      <c r="E838" s="15"/>
    </row>
    <row r="839" spans="3:5" ht="15" customHeight="1" x14ac:dyDescent="0.25">
      <c r="C839" s="15"/>
      <c r="D839" s="15"/>
      <c r="E839" s="15"/>
    </row>
    <row r="840" spans="3:5" ht="15" customHeight="1" x14ac:dyDescent="0.25">
      <c r="C840" s="15"/>
      <c r="D840" s="15"/>
      <c r="E840" s="15"/>
    </row>
    <row r="841" spans="3:5" ht="15" customHeight="1" x14ac:dyDescent="0.25">
      <c r="C841" s="15"/>
      <c r="D841" s="15"/>
      <c r="E841" s="15"/>
    </row>
    <row r="842" spans="3:5" ht="15" customHeight="1" x14ac:dyDescent="0.25">
      <c r="C842" s="15"/>
      <c r="D842" s="15"/>
      <c r="E842" s="15"/>
    </row>
    <row r="843" spans="3:5" ht="15" customHeight="1" x14ac:dyDescent="0.25">
      <c r="C843" s="15"/>
      <c r="D843" s="15"/>
      <c r="E843" s="15"/>
    </row>
    <row r="844" spans="3:5" ht="15" customHeight="1" x14ac:dyDescent="0.25">
      <c r="C844" s="15"/>
      <c r="D844" s="15"/>
      <c r="E844" s="15"/>
    </row>
    <row r="845" spans="3:5" ht="15" customHeight="1" x14ac:dyDescent="0.25">
      <c r="C845" s="15"/>
      <c r="D845" s="15"/>
      <c r="E845" s="15"/>
    </row>
    <row r="846" spans="3:5" ht="15" customHeight="1" x14ac:dyDescent="0.25">
      <c r="C846" s="15"/>
      <c r="D846" s="15"/>
      <c r="E846" s="15"/>
    </row>
    <row r="847" spans="3:5" ht="15" customHeight="1" x14ac:dyDescent="0.25">
      <c r="C847" s="15"/>
      <c r="D847" s="15"/>
      <c r="E847" s="15"/>
    </row>
    <row r="848" spans="3:5" ht="15" customHeight="1" x14ac:dyDescent="0.25">
      <c r="C848" s="15"/>
      <c r="D848" s="15"/>
      <c r="E848" s="15"/>
    </row>
    <row r="849" spans="3:5" ht="15" customHeight="1" x14ac:dyDescent="0.25">
      <c r="C849" s="15"/>
      <c r="D849" s="15"/>
      <c r="E849" s="15"/>
    </row>
    <row r="850" spans="3:5" ht="15" customHeight="1" x14ac:dyDescent="0.25">
      <c r="C850" s="15"/>
      <c r="D850" s="15"/>
      <c r="E850" s="15"/>
    </row>
    <row r="851" spans="3:5" ht="15" customHeight="1" x14ac:dyDescent="0.25">
      <c r="C851" s="15"/>
      <c r="D851" s="15"/>
      <c r="E851" s="15"/>
    </row>
    <row r="852" spans="3:5" ht="15" customHeight="1" x14ac:dyDescent="0.25">
      <c r="C852" s="15"/>
      <c r="D852" s="15"/>
      <c r="E852" s="15"/>
    </row>
    <row r="853" spans="3:5" ht="15" customHeight="1" x14ac:dyDescent="0.25">
      <c r="C853" s="15"/>
      <c r="D853" s="15"/>
      <c r="E853" s="15"/>
    </row>
    <row r="854" spans="3:5" ht="15" customHeight="1" x14ac:dyDescent="0.25">
      <c r="C854" s="15"/>
      <c r="D854" s="15"/>
      <c r="E854" s="15"/>
    </row>
    <row r="855" spans="3:5" ht="15" customHeight="1" x14ac:dyDescent="0.25">
      <c r="C855" s="15"/>
      <c r="D855" s="15"/>
      <c r="E855" s="15"/>
    </row>
    <row r="856" spans="3:5" ht="15" customHeight="1" x14ac:dyDescent="0.25">
      <c r="C856" s="15"/>
      <c r="D856" s="15"/>
      <c r="E856" s="15"/>
    </row>
    <row r="857" spans="3:5" ht="15" customHeight="1" x14ac:dyDescent="0.25">
      <c r="C857" s="15"/>
      <c r="D857" s="15"/>
      <c r="E857" s="15"/>
    </row>
    <row r="858" spans="3:5" ht="15" customHeight="1" x14ac:dyDescent="0.25">
      <c r="C858" s="15"/>
      <c r="D858" s="15"/>
      <c r="E858" s="15"/>
    </row>
    <row r="859" spans="3:5" ht="15" customHeight="1" x14ac:dyDescent="0.25">
      <c r="C859" s="15"/>
      <c r="D859" s="15"/>
      <c r="E859" s="15"/>
    </row>
    <row r="860" spans="3:5" ht="15" customHeight="1" x14ac:dyDescent="0.25">
      <c r="C860" s="15"/>
      <c r="D860" s="15"/>
      <c r="E860" s="15"/>
    </row>
    <row r="861" spans="3:5" ht="15" customHeight="1" x14ac:dyDescent="0.25">
      <c r="C861" s="15"/>
      <c r="D861" s="15"/>
      <c r="E861" s="15"/>
    </row>
    <row r="862" spans="3:5" ht="15" customHeight="1" x14ac:dyDescent="0.25">
      <c r="C862" s="15"/>
      <c r="D862" s="15"/>
      <c r="E862" s="15"/>
    </row>
    <row r="863" spans="3:5" ht="15" customHeight="1" x14ac:dyDescent="0.25">
      <c r="C863" s="15"/>
      <c r="D863" s="15"/>
      <c r="E863" s="15"/>
    </row>
    <row r="864" spans="3:5" ht="15" customHeight="1" x14ac:dyDescent="0.25">
      <c r="C864" s="15"/>
      <c r="D864" s="15"/>
      <c r="E864" s="15"/>
    </row>
    <row r="865" spans="3:5" ht="15" customHeight="1" x14ac:dyDescent="0.25">
      <c r="C865" s="15"/>
      <c r="D865" s="15"/>
      <c r="E865" s="15"/>
    </row>
    <row r="866" spans="3:5" ht="15" customHeight="1" x14ac:dyDescent="0.25">
      <c r="C866" s="15"/>
      <c r="D866" s="15"/>
      <c r="E866" s="15"/>
    </row>
    <row r="867" spans="3:5" ht="15" customHeight="1" x14ac:dyDescent="0.25">
      <c r="C867" s="15"/>
      <c r="D867" s="15"/>
      <c r="E867" s="15"/>
    </row>
    <row r="868" spans="3:5" ht="15" customHeight="1" x14ac:dyDescent="0.25">
      <c r="C868" s="15"/>
      <c r="D868" s="15"/>
      <c r="E868" s="15"/>
    </row>
    <row r="869" spans="3:5" ht="15" customHeight="1" x14ac:dyDescent="0.25">
      <c r="C869" s="15"/>
      <c r="D869" s="15"/>
      <c r="E869" s="15"/>
    </row>
    <row r="870" spans="3:5" ht="15" customHeight="1" x14ac:dyDescent="0.25">
      <c r="C870" s="15"/>
      <c r="D870" s="15"/>
      <c r="E870" s="15"/>
    </row>
    <row r="871" spans="3:5" ht="15" customHeight="1" x14ac:dyDescent="0.25">
      <c r="C871" s="15"/>
      <c r="D871" s="15"/>
      <c r="E871" s="15"/>
    </row>
    <row r="872" spans="3:5" ht="15" customHeight="1" x14ac:dyDescent="0.25">
      <c r="C872" s="15"/>
      <c r="D872" s="15"/>
      <c r="E872" s="15"/>
    </row>
    <row r="873" spans="3:5" ht="15" customHeight="1" x14ac:dyDescent="0.25">
      <c r="C873" s="15"/>
      <c r="D873" s="15"/>
      <c r="E873" s="15"/>
    </row>
    <row r="874" spans="3:5" ht="15" customHeight="1" x14ac:dyDescent="0.25">
      <c r="C874" s="15"/>
      <c r="D874" s="15"/>
      <c r="E874" s="15"/>
    </row>
    <row r="875" spans="3:5" ht="15" customHeight="1" x14ac:dyDescent="0.25">
      <c r="C875" s="15"/>
      <c r="D875" s="15"/>
      <c r="E875" s="15"/>
    </row>
    <row r="876" spans="3:5" ht="15" customHeight="1" x14ac:dyDescent="0.25">
      <c r="C876" s="15"/>
      <c r="D876" s="15"/>
      <c r="E876" s="15"/>
    </row>
    <row r="877" spans="3:5" ht="15" customHeight="1" x14ac:dyDescent="0.25">
      <c r="C877" s="15"/>
      <c r="D877" s="15"/>
      <c r="E877" s="15"/>
    </row>
    <row r="878" spans="3:5" ht="15" customHeight="1" x14ac:dyDescent="0.25">
      <c r="C878" s="15"/>
      <c r="D878" s="15"/>
      <c r="E878" s="15"/>
    </row>
    <row r="879" spans="3:5" ht="15" customHeight="1" x14ac:dyDescent="0.25">
      <c r="C879" s="15"/>
      <c r="D879" s="15"/>
      <c r="E879" s="15"/>
    </row>
    <row r="880" spans="3:5" ht="15" customHeight="1" x14ac:dyDescent="0.25">
      <c r="C880" s="15"/>
      <c r="D880" s="15"/>
      <c r="E880" s="15"/>
    </row>
    <row r="881" spans="3:5" ht="15" customHeight="1" x14ac:dyDescent="0.25">
      <c r="C881" s="15"/>
      <c r="D881" s="15"/>
      <c r="E881" s="15"/>
    </row>
    <row r="882" spans="3:5" ht="15" customHeight="1" x14ac:dyDescent="0.25">
      <c r="C882" s="15"/>
      <c r="D882" s="15"/>
      <c r="E882" s="15"/>
    </row>
    <row r="883" spans="3:5" ht="15" customHeight="1" x14ac:dyDescent="0.25">
      <c r="C883" s="15"/>
      <c r="D883" s="15"/>
      <c r="E883" s="15"/>
    </row>
    <row r="884" spans="3:5" ht="15" customHeight="1" x14ac:dyDescent="0.25">
      <c r="C884" s="15"/>
      <c r="D884" s="15"/>
      <c r="E884" s="15"/>
    </row>
    <row r="885" spans="3:5" ht="15" customHeight="1" x14ac:dyDescent="0.25">
      <c r="C885" s="15"/>
      <c r="D885" s="15"/>
      <c r="E885" s="15"/>
    </row>
    <row r="886" spans="3:5" ht="15" customHeight="1" x14ac:dyDescent="0.25">
      <c r="C886" s="15"/>
      <c r="D886" s="15"/>
      <c r="E886" s="15"/>
    </row>
    <row r="887" spans="3:5" ht="15" customHeight="1" x14ac:dyDescent="0.25">
      <c r="C887" s="15"/>
      <c r="D887" s="15"/>
      <c r="E887" s="15"/>
    </row>
    <row r="888" spans="3:5" ht="15" customHeight="1" x14ac:dyDescent="0.25">
      <c r="C888" s="15"/>
      <c r="D888" s="15"/>
      <c r="E888" s="15"/>
    </row>
    <row r="889" spans="3:5" ht="15" customHeight="1" x14ac:dyDescent="0.25">
      <c r="C889" s="15"/>
      <c r="D889" s="15"/>
      <c r="E889" s="15"/>
    </row>
    <row r="890" spans="3:5" ht="15" customHeight="1" x14ac:dyDescent="0.25">
      <c r="C890" s="15"/>
      <c r="D890" s="15"/>
      <c r="E890" s="15"/>
    </row>
    <row r="891" spans="3:5" ht="15" customHeight="1" x14ac:dyDescent="0.25">
      <c r="C891" s="15"/>
      <c r="D891" s="15"/>
      <c r="E891" s="15"/>
    </row>
    <row r="892" spans="3:5" ht="15" customHeight="1" x14ac:dyDescent="0.25">
      <c r="C892" s="15"/>
      <c r="D892" s="15"/>
      <c r="E892" s="15"/>
    </row>
    <row r="893" spans="3:5" ht="15" customHeight="1" x14ac:dyDescent="0.25">
      <c r="C893" s="15"/>
      <c r="D893" s="15"/>
      <c r="E893" s="15"/>
    </row>
    <row r="894" spans="3:5" ht="15" customHeight="1" x14ac:dyDescent="0.25">
      <c r="C894" s="15"/>
      <c r="D894" s="15"/>
      <c r="E894" s="15"/>
    </row>
    <row r="895" spans="3:5" ht="15" customHeight="1" x14ac:dyDescent="0.25">
      <c r="C895" s="15"/>
      <c r="D895" s="15"/>
      <c r="E895" s="15"/>
    </row>
    <row r="896" spans="3:5" ht="15" customHeight="1" x14ac:dyDescent="0.25">
      <c r="C896" s="15"/>
      <c r="D896" s="15"/>
      <c r="E896" s="15"/>
    </row>
    <row r="897" spans="3:5" ht="15" customHeight="1" x14ac:dyDescent="0.25">
      <c r="C897" s="15"/>
      <c r="D897" s="15"/>
      <c r="E897" s="15"/>
    </row>
    <row r="898" spans="3:5" ht="15" customHeight="1" x14ac:dyDescent="0.25">
      <c r="C898" s="15"/>
      <c r="D898" s="15"/>
      <c r="E898" s="15"/>
    </row>
    <row r="899" spans="3:5" ht="15" customHeight="1" x14ac:dyDescent="0.25">
      <c r="C899" s="15"/>
      <c r="D899" s="15"/>
      <c r="E899" s="15"/>
    </row>
    <row r="900" spans="3:5" ht="15" customHeight="1" x14ac:dyDescent="0.25">
      <c r="C900" s="15"/>
      <c r="D900" s="15"/>
      <c r="E900" s="15"/>
    </row>
    <row r="901" spans="3:5" ht="15" customHeight="1" x14ac:dyDescent="0.25">
      <c r="C901" s="15"/>
      <c r="D901" s="15"/>
      <c r="E901" s="15"/>
    </row>
    <row r="902" spans="3:5" ht="15" customHeight="1" x14ac:dyDescent="0.25">
      <c r="C902" s="15"/>
      <c r="D902" s="15"/>
      <c r="E902" s="15"/>
    </row>
    <row r="903" spans="3:5" ht="15" customHeight="1" x14ac:dyDescent="0.25">
      <c r="C903" s="15"/>
      <c r="D903" s="15"/>
      <c r="E903" s="15"/>
    </row>
    <row r="904" spans="3:5" ht="15" customHeight="1" x14ac:dyDescent="0.25">
      <c r="C904" s="15"/>
      <c r="D904" s="15"/>
      <c r="E904" s="15"/>
    </row>
    <row r="905" spans="3:5" ht="15" customHeight="1" x14ac:dyDescent="0.25">
      <c r="C905" s="15"/>
      <c r="D905" s="15"/>
      <c r="E905" s="15"/>
    </row>
    <row r="906" spans="3:5" ht="15" customHeight="1" x14ac:dyDescent="0.25">
      <c r="C906" s="15"/>
      <c r="D906" s="15"/>
      <c r="E906" s="15"/>
    </row>
    <row r="907" spans="3:5" ht="15" customHeight="1" x14ac:dyDescent="0.25">
      <c r="C907" s="15"/>
      <c r="D907" s="15"/>
      <c r="E907" s="15"/>
    </row>
    <row r="908" spans="3:5" ht="15" customHeight="1" x14ac:dyDescent="0.25">
      <c r="C908" s="15"/>
      <c r="D908" s="15"/>
      <c r="E908" s="15"/>
    </row>
    <row r="909" spans="3:5" ht="15" customHeight="1" x14ac:dyDescent="0.25">
      <c r="C909" s="15"/>
      <c r="D909" s="15"/>
      <c r="E909" s="15"/>
    </row>
    <row r="910" spans="3:5" ht="15" customHeight="1" x14ac:dyDescent="0.25">
      <c r="C910" s="15"/>
      <c r="D910" s="15"/>
      <c r="E910" s="15"/>
    </row>
    <row r="911" spans="3:5" ht="15" customHeight="1" x14ac:dyDescent="0.25">
      <c r="C911" s="15"/>
      <c r="D911" s="15"/>
      <c r="E911" s="15"/>
    </row>
    <row r="912" spans="3:5" ht="15" customHeight="1" x14ac:dyDescent="0.25">
      <c r="C912" s="15"/>
      <c r="D912" s="15"/>
      <c r="E912" s="15"/>
    </row>
    <row r="913" spans="3:5" ht="15" customHeight="1" x14ac:dyDescent="0.25">
      <c r="C913" s="15"/>
      <c r="D913" s="15"/>
      <c r="E913" s="15"/>
    </row>
    <row r="914" spans="3:5" ht="15" customHeight="1" x14ac:dyDescent="0.25">
      <c r="C914" s="15"/>
      <c r="D914" s="15"/>
      <c r="E914" s="15"/>
    </row>
    <row r="915" spans="3:5" ht="15" customHeight="1" x14ac:dyDescent="0.25">
      <c r="C915" s="15"/>
      <c r="D915" s="15"/>
      <c r="E915" s="15"/>
    </row>
    <row r="916" spans="3:5" ht="15" customHeight="1" x14ac:dyDescent="0.25">
      <c r="C916" s="15"/>
      <c r="D916" s="15"/>
      <c r="E916" s="15"/>
    </row>
    <row r="917" spans="3:5" ht="15" customHeight="1" x14ac:dyDescent="0.25">
      <c r="C917" s="15"/>
      <c r="D917" s="15"/>
      <c r="E917" s="15"/>
    </row>
    <row r="918" spans="3:5" ht="15" customHeight="1" x14ac:dyDescent="0.25">
      <c r="C918" s="15"/>
      <c r="D918" s="15"/>
      <c r="E918" s="15"/>
    </row>
    <row r="919" spans="3:5" ht="15" customHeight="1" x14ac:dyDescent="0.25">
      <c r="C919" s="15"/>
      <c r="D919" s="15"/>
      <c r="E919" s="15"/>
    </row>
    <row r="920" spans="3:5" ht="15" customHeight="1" x14ac:dyDescent="0.25">
      <c r="C920" s="15"/>
      <c r="D920" s="15"/>
      <c r="E920" s="15"/>
    </row>
    <row r="921" spans="3:5" ht="15" customHeight="1" x14ac:dyDescent="0.25">
      <c r="C921" s="15"/>
      <c r="D921" s="15"/>
      <c r="E921" s="15"/>
    </row>
    <row r="922" spans="3:5" ht="15" customHeight="1" x14ac:dyDescent="0.25">
      <c r="C922" s="15"/>
      <c r="D922" s="15"/>
      <c r="E922" s="15"/>
    </row>
    <row r="923" spans="3:5" ht="15" customHeight="1" x14ac:dyDescent="0.25">
      <c r="C923" s="15"/>
      <c r="D923" s="15"/>
      <c r="E923" s="15"/>
    </row>
    <row r="924" spans="3:5" ht="15" customHeight="1" x14ac:dyDescent="0.25">
      <c r="C924" s="15"/>
      <c r="D924" s="15"/>
      <c r="E924" s="15"/>
    </row>
    <row r="925" spans="3:5" ht="15" customHeight="1" x14ac:dyDescent="0.25">
      <c r="C925" s="15"/>
      <c r="D925" s="15"/>
      <c r="E925" s="15"/>
    </row>
    <row r="926" spans="3:5" ht="15" customHeight="1" x14ac:dyDescent="0.25">
      <c r="C926" s="15"/>
      <c r="D926" s="15"/>
      <c r="E926" s="15"/>
    </row>
    <row r="927" spans="3:5" ht="15" customHeight="1" x14ac:dyDescent="0.25">
      <c r="C927" s="15"/>
      <c r="D927" s="15"/>
      <c r="E927" s="15"/>
    </row>
    <row r="928" spans="3:5" ht="15" customHeight="1" x14ac:dyDescent="0.25">
      <c r="C928" s="15"/>
      <c r="D928" s="15"/>
      <c r="E928" s="15"/>
    </row>
    <row r="929" spans="3:5" ht="15" customHeight="1" x14ac:dyDescent="0.25">
      <c r="C929" s="15"/>
      <c r="D929" s="15"/>
      <c r="E929" s="15"/>
    </row>
    <row r="930" spans="3:5" ht="15" customHeight="1" x14ac:dyDescent="0.25">
      <c r="C930" s="15"/>
      <c r="D930" s="15"/>
      <c r="E930" s="15"/>
    </row>
    <row r="931" spans="3:5" ht="15" customHeight="1" x14ac:dyDescent="0.25">
      <c r="C931" s="15"/>
      <c r="D931" s="15"/>
      <c r="E931" s="15"/>
    </row>
    <row r="932" spans="3:5" ht="15" customHeight="1" x14ac:dyDescent="0.25">
      <c r="C932" s="15"/>
      <c r="D932" s="15"/>
      <c r="E932" s="15"/>
    </row>
    <row r="933" spans="3:5" ht="15" customHeight="1" x14ac:dyDescent="0.25">
      <c r="C933" s="15"/>
      <c r="D933" s="15"/>
      <c r="E933" s="15"/>
    </row>
    <row r="934" spans="3:5" ht="15" customHeight="1" x14ac:dyDescent="0.25">
      <c r="C934" s="15"/>
      <c r="D934" s="15"/>
      <c r="E934" s="15"/>
    </row>
    <row r="935" spans="3:5" ht="15" customHeight="1" x14ac:dyDescent="0.25">
      <c r="C935" s="15"/>
      <c r="D935" s="15"/>
      <c r="E935" s="15"/>
    </row>
    <row r="936" spans="3:5" ht="15" customHeight="1" x14ac:dyDescent="0.25">
      <c r="C936" s="15"/>
      <c r="D936" s="15"/>
      <c r="E936" s="15"/>
    </row>
    <row r="937" spans="3:5" ht="15" customHeight="1" x14ac:dyDescent="0.25">
      <c r="C937" s="15"/>
      <c r="D937" s="15"/>
      <c r="E937" s="15"/>
    </row>
    <row r="938" spans="3:5" ht="15" customHeight="1" x14ac:dyDescent="0.25">
      <c r="C938" s="15"/>
      <c r="D938" s="15"/>
      <c r="E938" s="15"/>
    </row>
    <row r="939" spans="3:5" ht="15" customHeight="1" x14ac:dyDescent="0.25">
      <c r="C939" s="15"/>
      <c r="D939" s="15"/>
      <c r="E939" s="15"/>
    </row>
    <row r="940" spans="3:5" ht="15" customHeight="1" x14ac:dyDescent="0.25">
      <c r="C940" s="15"/>
      <c r="D940" s="15"/>
      <c r="E940" s="15"/>
    </row>
    <row r="941" spans="3:5" ht="15" customHeight="1" x14ac:dyDescent="0.25">
      <c r="C941" s="15"/>
      <c r="D941" s="15"/>
      <c r="E941" s="15"/>
    </row>
    <row r="942" spans="3:5" ht="15" customHeight="1" x14ac:dyDescent="0.25">
      <c r="C942" s="15"/>
      <c r="D942" s="15"/>
      <c r="E942" s="15"/>
    </row>
    <row r="943" spans="3:5" ht="15" customHeight="1" x14ac:dyDescent="0.25">
      <c r="C943" s="15"/>
      <c r="D943" s="15"/>
      <c r="E943" s="15"/>
    </row>
    <row r="944" spans="3:5" ht="15" customHeight="1" x14ac:dyDescent="0.25">
      <c r="C944" s="15"/>
      <c r="D944" s="15"/>
      <c r="E944" s="15"/>
    </row>
    <row r="945" spans="3:5" ht="15" customHeight="1" x14ac:dyDescent="0.25">
      <c r="C945" s="15"/>
      <c r="D945" s="15"/>
      <c r="E945" s="15"/>
    </row>
    <row r="946" spans="3:5" ht="15" customHeight="1" x14ac:dyDescent="0.25">
      <c r="C946" s="15"/>
      <c r="D946" s="15"/>
      <c r="E946" s="15"/>
    </row>
    <row r="947" spans="3:5" ht="15" customHeight="1" x14ac:dyDescent="0.25">
      <c r="C947" s="15"/>
      <c r="D947" s="15"/>
      <c r="E947" s="15"/>
    </row>
    <row r="948" spans="3:5" ht="15" customHeight="1" x14ac:dyDescent="0.25">
      <c r="C948" s="15"/>
      <c r="D948" s="15"/>
      <c r="E948" s="15"/>
    </row>
    <row r="949" spans="3:5" ht="15" customHeight="1" x14ac:dyDescent="0.25">
      <c r="C949" s="15"/>
      <c r="D949" s="15"/>
      <c r="E949" s="15"/>
    </row>
    <row r="950" spans="3:5" ht="15" customHeight="1" x14ac:dyDescent="0.25">
      <c r="C950" s="15"/>
      <c r="D950" s="15"/>
      <c r="E950" s="15"/>
    </row>
    <row r="951" spans="3:5" ht="15" customHeight="1" x14ac:dyDescent="0.25">
      <c r="C951" s="15"/>
    </row>
    <row r="952" spans="3:5" ht="15" customHeight="1" x14ac:dyDescent="0.25">
      <c r="C952" s="15"/>
    </row>
    <row r="953" spans="3:5" ht="15" customHeight="1" x14ac:dyDescent="0.25">
      <c r="C953" s="15"/>
    </row>
    <row r="954" spans="3:5" ht="15" customHeight="1" x14ac:dyDescent="0.25">
      <c r="C954" s="15"/>
    </row>
    <row r="955" spans="3:5" ht="15" customHeight="1" x14ac:dyDescent="0.25">
      <c r="C955" s="15"/>
    </row>
    <row r="956" spans="3:5" ht="15" customHeight="1" x14ac:dyDescent="0.25">
      <c r="C956" s="15"/>
    </row>
    <row r="957" spans="3:5" ht="15" customHeight="1" x14ac:dyDescent="0.25">
      <c r="C957" s="15"/>
    </row>
    <row r="958" spans="3:5" ht="15" customHeight="1" x14ac:dyDescent="0.25">
      <c r="C958" s="15"/>
    </row>
    <row r="959" spans="3:5" ht="15" customHeight="1" x14ac:dyDescent="0.25">
      <c r="C959" s="15"/>
    </row>
    <row r="960" spans="3:5" ht="15" customHeight="1" x14ac:dyDescent="0.25">
      <c r="C960" s="15"/>
    </row>
    <row r="961" spans="3:3" ht="15" customHeight="1" x14ac:dyDescent="0.25">
      <c r="C961" s="15"/>
    </row>
    <row r="962" spans="3:3" ht="15" customHeight="1" x14ac:dyDescent="0.25">
      <c r="C962" s="15"/>
    </row>
    <row r="963" spans="3:3" ht="15" customHeight="1" x14ac:dyDescent="0.25">
      <c r="C963" s="15"/>
    </row>
    <row r="964" spans="3:3" ht="15" customHeight="1" x14ac:dyDescent="0.25">
      <c r="C964" s="15"/>
    </row>
    <row r="965" spans="3:3" ht="15" customHeight="1" x14ac:dyDescent="0.25">
      <c r="C965" s="15"/>
    </row>
    <row r="966" spans="3:3" ht="15" customHeight="1" x14ac:dyDescent="0.25">
      <c r="C966" s="15"/>
    </row>
    <row r="967" spans="3:3" ht="15" customHeight="1" x14ac:dyDescent="0.25">
      <c r="C967" s="15"/>
    </row>
    <row r="968" spans="3:3" ht="15" customHeight="1" x14ac:dyDescent="0.25">
      <c r="C968" s="15"/>
    </row>
    <row r="969" spans="3:3" ht="15" customHeight="1" x14ac:dyDescent="0.25">
      <c r="C969" s="15"/>
    </row>
    <row r="970" spans="3:3" ht="15" customHeight="1" x14ac:dyDescent="0.25">
      <c r="C970" s="15"/>
    </row>
    <row r="971" spans="3:3" ht="15" customHeight="1" x14ac:dyDescent="0.25">
      <c r="C971" s="15"/>
    </row>
    <row r="972" spans="3:3" ht="15" customHeight="1" x14ac:dyDescent="0.25">
      <c r="C972" s="15"/>
    </row>
    <row r="973" spans="3:3" ht="15" customHeight="1" x14ac:dyDescent="0.25">
      <c r="C973" s="15"/>
    </row>
    <row r="974" spans="3:3" ht="15" customHeight="1" x14ac:dyDescent="0.25">
      <c r="C974" s="15"/>
    </row>
    <row r="975" spans="3:3" ht="15" customHeight="1" x14ac:dyDescent="0.25">
      <c r="C975" s="15"/>
    </row>
    <row r="976" spans="3:3" ht="15" customHeight="1" x14ac:dyDescent="0.25">
      <c r="C976" s="15"/>
    </row>
    <row r="977" spans="3:3" ht="15" customHeight="1" x14ac:dyDescent="0.25">
      <c r="C977" s="15"/>
    </row>
    <row r="978" spans="3:3" ht="15" customHeight="1" x14ac:dyDescent="0.25">
      <c r="C978" s="15"/>
    </row>
    <row r="979" spans="3:3" ht="15" customHeight="1" x14ac:dyDescent="0.25">
      <c r="C979" s="15"/>
    </row>
    <row r="980" spans="3:3" ht="15" customHeight="1" x14ac:dyDescent="0.25">
      <c r="C980" s="15"/>
    </row>
    <row r="981" spans="3:3" ht="15" customHeight="1" x14ac:dyDescent="0.25">
      <c r="C981" s="15"/>
    </row>
    <row r="982" spans="3:3" ht="15" customHeight="1" x14ac:dyDescent="0.25">
      <c r="C982" s="15"/>
    </row>
    <row r="983" spans="3:3" ht="15" customHeight="1" x14ac:dyDescent="0.25">
      <c r="C983" s="15"/>
    </row>
    <row r="984" spans="3:3" ht="15" customHeight="1" x14ac:dyDescent="0.25">
      <c r="C984" s="15"/>
    </row>
    <row r="985" spans="3:3" ht="15" customHeight="1" x14ac:dyDescent="0.25">
      <c r="C985" s="15"/>
    </row>
    <row r="986" spans="3:3" ht="15" customHeight="1" x14ac:dyDescent="0.25">
      <c r="C986" s="15"/>
    </row>
    <row r="987" spans="3:3" ht="15" customHeight="1" x14ac:dyDescent="0.25">
      <c r="C987" s="15"/>
    </row>
    <row r="988" spans="3:3" ht="15" customHeight="1" x14ac:dyDescent="0.25">
      <c r="C988" s="15"/>
    </row>
    <row r="989" spans="3:3" ht="15" customHeight="1" x14ac:dyDescent="0.25">
      <c r="C989" s="15"/>
    </row>
    <row r="990" spans="3:3" ht="15" customHeight="1" x14ac:dyDescent="0.25">
      <c r="C990" s="15"/>
    </row>
    <row r="991" spans="3:3" ht="15" customHeight="1" x14ac:dyDescent="0.25">
      <c r="C991" s="15"/>
    </row>
    <row r="992" spans="3:3" ht="15" customHeight="1" x14ac:dyDescent="0.25">
      <c r="C992" s="15"/>
    </row>
    <row r="993" spans="3:3" ht="15" customHeight="1" x14ac:dyDescent="0.25">
      <c r="C993" s="15"/>
    </row>
    <row r="994" spans="3:3" ht="15" customHeight="1" x14ac:dyDescent="0.25">
      <c r="C994" s="15"/>
    </row>
    <row r="995" spans="3:3" ht="15" customHeight="1" x14ac:dyDescent="0.25">
      <c r="C995" s="15"/>
    </row>
    <row r="996" spans="3:3" ht="15" customHeight="1" x14ac:dyDescent="0.25">
      <c r="C996" s="15"/>
    </row>
    <row r="997" spans="3:3" ht="15" customHeight="1" x14ac:dyDescent="0.25">
      <c r="C997" s="15"/>
    </row>
    <row r="998" spans="3:3" ht="15" customHeight="1" x14ac:dyDescent="0.25">
      <c r="C998" s="15"/>
    </row>
    <row r="999" spans="3:3" ht="15" customHeight="1" x14ac:dyDescent="0.25">
      <c r="C999" s="15"/>
    </row>
    <row r="1000" spans="3:3" ht="15" customHeight="1" x14ac:dyDescent="0.25">
      <c r="C1000" s="15"/>
    </row>
  </sheetData>
  <sheetProtection algorithmName="SHA-512" hashValue="MQLPrwz6ixbCx2SSp/jJC1o2LWCC5/iJtLsC4qmLEZFYwixxuzNrttyA0pMD9A12ht6tUS0OTR7MoQz1TvvTNw==" saltValue="Vs1RhdWpebkRPCONMaG5zQ==" spinCount="100000" sheet="1" scenarios="1" formatCells="0" formatColumns="0" insertRows="0" deleteRows="0" autoFilter="0"/>
  <autoFilter ref="A5:A75" xr:uid="{00000000-0009-0000-0000-000000000000}"/>
  <dataConsolidate/>
  <mergeCells count="1">
    <mergeCell ref="B2:I3"/>
  </mergeCells>
  <phoneticPr fontId="3" type="noConversion"/>
  <pageMargins left="0.71" right="0.71" top="0.75000000000000011" bottom="0.75000000000000011" header="0.31" footer="0.31"/>
  <pageSetup paperSize="9" scale="80" orientation="landscape" r:id="rId1"/>
  <headerFooter>
    <oddHeader>&amp;C&amp;"Calibri,Normal"&amp;K000000De tilrettede Driftsudgifter 2011, Somatik
Skema 1</oddHeader>
    <oddFooter>&amp;CSide &amp;P</oddFooter>
  </headerFooter>
  <rowBreaks count="1" manualBreakCount="1">
    <brk id="2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140625" bestFit="1" customWidth="1"/>
  </cols>
  <sheetData>
    <row r="1" spans="1:9" ht="18" customHeight="1" x14ac:dyDescent="0.25">
      <c r="A1" s="48">
        <v>2015</v>
      </c>
      <c r="B1" s="49" t="s">
        <v>79</v>
      </c>
      <c r="C1" s="49" t="s">
        <v>80</v>
      </c>
      <c r="D1" s="49" t="s">
        <v>81</v>
      </c>
      <c r="E1" s="49" t="s">
        <v>82</v>
      </c>
      <c r="F1" s="49" t="s">
        <v>83</v>
      </c>
      <c r="G1" s="49" t="s">
        <v>84</v>
      </c>
      <c r="H1" s="64" t="s">
        <v>92</v>
      </c>
      <c r="I1" s="44" t="s">
        <v>8</v>
      </c>
    </row>
    <row r="2" spans="1:9" ht="18" customHeight="1" x14ac:dyDescent="0.25">
      <c r="A2" t="s">
        <v>97</v>
      </c>
      <c r="B2" s="7">
        <v>6473336</v>
      </c>
      <c r="C2" s="7">
        <v>226355</v>
      </c>
      <c r="D2" s="7">
        <v>136363</v>
      </c>
      <c r="E2" s="7">
        <v>8073</v>
      </c>
      <c r="F2" s="7">
        <v>15023</v>
      </c>
      <c r="G2" s="7">
        <v>274857.53999999998</v>
      </c>
      <c r="H2" s="7">
        <v>-2017</v>
      </c>
      <c r="I2" s="7">
        <f>SUM(B2:D2)-SUM(E2:H2)</f>
        <v>6540117.46</v>
      </c>
    </row>
    <row r="3" spans="1:9" ht="18" customHeight="1" x14ac:dyDescent="0.25">
      <c r="A3" t="s">
        <v>98</v>
      </c>
      <c r="B3" s="7">
        <v>1739140</v>
      </c>
      <c r="C3" s="7">
        <v>58405</v>
      </c>
      <c r="D3" s="7">
        <v>35185</v>
      </c>
      <c r="E3" s="7">
        <v>2249</v>
      </c>
      <c r="F3" s="7">
        <v>7071</v>
      </c>
      <c r="G3" s="7">
        <v>115457</v>
      </c>
      <c r="H3" s="7">
        <v>2267</v>
      </c>
      <c r="I3" s="7">
        <f t="shared" ref="I3:I7" si="0">SUM(B3:D3)-SUM(E3:H3)</f>
        <v>1705686</v>
      </c>
    </row>
    <row r="4" spans="1:9" ht="18" customHeight="1" x14ac:dyDescent="0.25">
      <c r="A4" t="s">
        <v>99</v>
      </c>
      <c r="B4" s="7">
        <v>1727783</v>
      </c>
      <c r="C4" s="7">
        <v>57822</v>
      </c>
      <c r="D4" s="7">
        <v>34834</v>
      </c>
      <c r="E4" s="7">
        <v>2544</v>
      </c>
      <c r="F4" s="7">
        <v>3737</v>
      </c>
      <c r="G4" s="7">
        <v>70676</v>
      </c>
      <c r="H4" s="7">
        <v>206</v>
      </c>
      <c r="I4" s="7">
        <f t="shared" si="0"/>
        <v>1743276</v>
      </c>
    </row>
    <row r="5" spans="1:9" ht="18" customHeight="1" x14ac:dyDescent="0.25">
      <c r="A5" t="s">
        <v>100</v>
      </c>
      <c r="B5" s="7">
        <v>1415175</v>
      </c>
      <c r="C5" s="7">
        <v>47838</v>
      </c>
      <c r="D5" s="7">
        <v>28819</v>
      </c>
      <c r="E5" s="7">
        <v>15535</v>
      </c>
      <c r="F5" s="7">
        <v>1062</v>
      </c>
      <c r="G5" s="7">
        <v>45288</v>
      </c>
      <c r="H5" s="7">
        <v>-15702</v>
      </c>
      <c r="I5" s="7">
        <f t="shared" si="0"/>
        <v>1445649</v>
      </c>
    </row>
    <row r="6" spans="1:9" ht="18" customHeight="1" x14ac:dyDescent="0.25">
      <c r="A6" t="s">
        <v>101</v>
      </c>
      <c r="B6" s="7">
        <v>1722572</v>
      </c>
      <c r="C6" s="7">
        <v>58469</v>
      </c>
      <c r="D6" s="7">
        <v>35223</v>
      </c>
      <c r="E6" s="7">
        <v>9287</v>
      </c>
      <c r="F6" s="7">
        <v>5263</v>
      </c>
      <c r="G6" s="7">
        <v>64163</v>
      </c>
      <c r="H6" s="7">
        <v>15247</v>
      </c>
      <c r="I6" s="7">
        <f t="shared" si="0"/>
        <v>1722304</v>
      </c>
    </row>
    <row r="7" spans="1:9" ht="18" customHeight="1" x14ac:dyDescent="0.25">
      <c r="A7" t="s">
        <v>102</v>
      </c>
      <c r="B7" s="7">
        <v>75957</v>
      </c>
      <c r="C7" s="7">
        <v>3174</v>
      </c>
      <c r="D7" s="7">
        <v>1912</v>
      </c>
      <c r="E7" s="7">
        <v>0</v>
      </c>
      <c r="F7" s="7">
        <v>0</v>
      </c>
      <c r="G7" s="7">
        <v>1954</v>
      </c>
      <c r="H7" s="7">
        <v>-1</v>
      </c>
      <c r="I7" s="7">
        <f t="shared" si="0"/>
        <v>79090</v>
      </c>
    </row>
    <row r="8" spans="1:9" ht="18" customHeight="1" x14ac:dyDescent="0.25">
      <c r="A8" t="s">
        <v>54</v>
      </c>
      <c r="B8" s="7">
        <v>0</v>
      </c>
      <c r="C8" s="7">
        <v>2061233</v>
      </c>
      <c r="D8" s="7">
        <v>207158</v>
      </c>
      <c r="E8" s="7">
        <v>0</v>
      </c>
      <c r="F8" s="7">
        <v>240845</v>
      </c>
      <c r="G8" s="7">
        <v>2027546</v>
      </c>
      <c r="H8" s="7">
        <v>0</v>
      </c>
      <c r="I8" s="7">
        <f>SUM(B8:D8)-SUM(E8:H8)</f>
        <v>0</v>
      </c>
    </row>
    <row r="9" spans="1:9" ht="18" customHeight="1" x14ac:dyDescent="0.25">
      <c r="B9" s="7"/>
      <c r="C9" s="7"/>
      <c r="D9" s="7"/>
      <c r="E9" s="7"/>
      <c r="F9" s="7"/>
      <c r="G9" s="7"/>
    </row>
    <row r="10" spans="1:9" ht="18" customHeight="1" x14ac:dyDescent="0.25">
      <c r="A10" s="79">
        <v>2014</v>
      </c>
      <c r="B10" s="7"/>
      <c r="C10" s="7"/>
      <c r="D10" s="7"/>
      <c r="E10" s="7"/>
      <c r="F10" s="7"/>
      <c r="G10" s="7"/>
    </row>
    <row r="11" spans="1:9" ht="18" customHeight="1" x14ac:dyDescent="0.25">
      <c r="A11" s="79" t="s">
        <v>97</v>
      </c>
      <c r="B11" s="7">
        <v>6368664</v>
      </c>
      <c r="C11" s="7">
        <v>179788</v>
      </c>
      <c r="D11" s="7">
        <v>131605</v>
      </c>
      <c r="E11" s="7">
        <v>8611</v>
      </c>
      <c r="F11" s="7">
        <v>16788</v>
      </c>
      <c r="G11" s="7">
        <v>272579</v>
      </c>
      <c r="H11" s="7">
        <v>-1993</v>
      </c>
      <c r="I11" s="7">
        <f>SUM(B11:D11)-SUM(E11:H11)</f>
        <v>6384072</v>
      </c>
    </row>
    <row r="12" spans="1:9" ht="18" customHeight="1" x14ac:dyDescent="0.25">
      <c r="A12" t="s">
        <v>98</v>
      </c>
      <c r="B12" s="7">
        <v>1783673</v>
      </c>
      <c r="C12" s="7">
        <v>50353</v>
      </c>
      <c r="D12" s="7">
        <v>36858</v>
      </c>
      <c r="E12" s="7">
        <v>2101</v>
      </c>
      <c r="F12" s="7">
        <v>5471</v>
      </c>
      <c r="G12" s="7">
        <v>124757</v>
      </c>
      <c r="H12" s="7">
        <v>2238</v>
      </c>
      <c r="I12" s="7">
        <f t="shared" ref="I12:I16" si="1">SUM(B12:D12)-SUM(E12:H12)</f>
        <v>1736317</v>
      </c>
    </row>
    <row r="13" spans="1:9" ht="18" customHeight="1" x14ac:dyDescent="0.25">
      <c r="A13" t="s">
        <v>99</v>
      </c>
      <c r="B13" s="7">
        <v>1728865</v>
      </c>
      <c r="C13" s="7">
        <v>48805</v>
      </c>
      <c r="D13" s="7">
        <v>35726</v>
      </c>
      <c r="E13" s="7">
        <v>2901</v>
      </c>
      <c r="F13" s="7">
        <v>4208</v>
      </c>
      <c r="G13" s="7">
        <v>79275</v>
      </c>
      <c r="H13" s="7">
        <v>204</v>
      </c>
      <c r="I13" s="7">
        <f t="shared" si="1"/>
        <v>1726808</v>
      </c>
    </row>
    <row r="14" spans="1:9" ht="18" customHeight="1" x14ac:dyDescent="0.25">
      <c r="A14" s="76" t="s">
        <v>100</v>
      </c>
      <c r="B14" s="54">
        <v>1422460</v>
      </c>
      <c r="C14" s="54">
        <v>40755</v>
      </c>
      <c r="D14" s="54">
        <v>29833</v>
      </c>
      <c r="E14" s="54">
        <v>15453.29</v>
      </c>
      <c r="F14" s="54">
        <v>1244.8</v>
      </c>
      <c r="G14" s="54">
        <v>42114.6758704116</v>
      </c>
      <c r="H14" s="54">
        <v>-15597</v>
      </c>
      <c r="I14" s="7">
        <f t="shared" si="1"/>
        <v>1449832.2341295884</v>
      </c>
    </row>
    <row r="15" spans="1:9" s="53" customFormat="1" ht="18" customHeight="1" x14ac:dyDescent="0.25">
      <c r="A15" s="76" t="s">
        <v>101</v>
      </c>
      <c r="B15" s="54">
        <v>1716041</v>
      </c>
      <c r="C15" s="54">
        <v>47843</v>
      </c>
      <c r="D15" s="54">
        <v>35022</v>
      </c>
      <c r="E15" s="54">
        <v>9243.7379999999994</v>
      </c>
      <c r="F15" s="54">
        <v>5194.3999999999996</v>
      </c>
      <c r="G15" s="54">
        <v>63451.550368734905</v>
      </c>
      <c r="H15" s="54">
        <v>15148</v>
      </c>
      <c r="I15" s="7">
        <f t="shared" si="1"/>
        <v>1705868.3116312651</v>
      </c>
    </row>
    <row r="16" spans="1:9" ht="18" customHeight="1" x14ac:dyDescent="0.25">
      <c r="A16" t="s">
        <v>102</v>
      </c>
      <c r="B16" s="7">
        <v>82430</v>
      </c>
      <c r="C16" s="7">
        <v>2327</v>
      </c>
      <c r="D16" s="7">
        <v>1703</v>
      </c>
      <c r="E16" s="7">
        <v>0</v>
      </c>
      <c r="F16" s="7">
        <v>0</v>
      </c>
      <c r="G16" s="7">
        <v>0</v>
      </c>
      <c r="H16" s="7">
        <v>0</v>
      </c>
      <c r="I16" s="7">
        <f t="shared" si="1"/>
        <v>86460</v>
      </c>
    </row>
    <row r="17" spans="1:9" ht="18" customHeight="1" x14ac:dyDescent="0.25">
      <c r="A17" t="s">
        <v>54</v>
      </c>
      <c r="B17" s="7">
        <v>0</v>
      </c>
      <c r="C17" s="7">
        <v>2112864</v>
      </c>
      <c r="D17" s="7">
        <v>129800</v>
      </c>
      <c r="E17" s="7">
        <v>0</v>
      </c>
      <c r="F17" s="7">
        <v>327175</v>
      </c>
      <c r="G17" s="7">
        <v>1915489</v>
      </c>
      <c r="H17" s="7">
        <v>0</v>
      </c>
      <c r="I17" s="7">
        <f>SUM(B17:D17)-SUM(E17:H17)</f>
        <v>0</v>
      </c>
    </row>
    <row r="18" spans="1:9" ht="18" customHeight="1" x14ac:dyDescent="0.25">
      <c r="B18" s="7"/>
      <c r="C18" s="7"/>
      <c r="D18" s="7"/>
      <c r="E18" s="7"/>
      <c r="F18" s="7"/>
      <c r="G18" s="7"/>
    </row>
    <row r="19" spans="1:9" ht="18" customHeight="1" x14ac:dyDescent="0.25">
      <c r="B19" s="7"/>
      <c r="C19" s="7"/>
      <c r="D19" s="7"/>
      <c r="E19" s="7"/>
      <c r="F19" s="7"/>
      <c r="G19" s="7"/>
    </row>
    <row r="20" spans="1:9" ht="18" customHeight="1" x14ac:dyDescent="0.25">
      <c r="B20" s="7"/>
      <c r="C20" s="7"/>
      <c r="D20" s="7"/>
      <c r="E20" s="7"/>
      <c r="F20" s="7"/>
      <c r="G20" s="7"/>
    </row>
    <row r="21" spans="1:9" ht="18" customHeight="1" x14ac:dyDescent="0.25">
      <c r="B21" s="7"/>
      <c r="C21" s="7"/>
      <c r="D21" s="7"/>
      <c r="E21" s="7"/>
      <c r="F21" s="7"/>
      <c r="G21" s="7"/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/TqGYs174h2VSvfQELa3cH+U8ww+kAwR6QyryRF7J7uh2x/GHaV9+BEcBOtRJQJVPSpZGjngX2TDoLobwFz0Ww==" saltValue="4Y5OfC5eJ0PfAEVBOaJVrA==" spinCount="100000" sheet="1" scenarios="1" formatCells="0" formatColumns="0" insertRows="0" deleteRows="0" autoFilter="0"/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85</v>
      </c>
    </row>
    <row r="2" spans="1:2" ht="24.75" customHeight="1" x14ac:dyDescent="0.25">
      <c r="A2" s="12" t="s">
        <v>86</v>
      </c>
      <c r="B2" s="38" t="s">
        <v>121</v>
      </c>
    </row>
    <row r="3" spans="1:2" x14ac:dyDescent="0.25">
      <c r="A3" s="12" t="s">
        <v>79</v>
      </c>
      <c r="B3" s="37">
        <v>0</v>
      </c>
    </row>
    <row r="4" spans="1:2" x14ac:dyDescent="0.25">
      <c r="A4" s="12" t="s">
        <v>80</v>
      </c>
      <c r="B4" s="37">
        <v>2061233</v>
      </c>
    </row>
    <row r="5" spans="1:2" x14ac:dyDescent="0.25">
      <c r="A5" s="12" t="s">
        <v>81</v>
      </c>
      <c r="B5" s="37">
        <v>207158</v>
      </c>
    </row>
    <row r="6" spans="1:2" x14ac:dyDescent="0.25">
      <c r="A6" s="12" t="s">
        <v>82</v>
      </c>
      <c r="B6" s="12">
        <v>0</v>
      </c>
    </row>
    <row r="7" spans="1:2" x14ac:dyDescent="0.25">
      <c r="A7" s="12" t="s">
        <v>83</v>
      </c>
      <c r="B7" s="37">
        <v>240845</v>
      </c>
    </row>
    <row r="8" spans="1:2" ht="15.75" thickBot="1" x14ac:dyDescent="0.3">
      <c r="A8" s="12" t="s">
        <v>84</v>
      </c>
      <c r="B8" s="37">
        <v>2027546</v>
      </c>
    </row>
    <row r="9" spans="1:2" x14ac:dyDescent="0.25">
      <c r="A9" s="39" t="s">
        <v>93</v>
      </c>
      <c r="B9" s="40">
        <f>+B3+B4+B5-B6-B7-B8</f>
        <v>0</v>
      </c>
    </row>
  </sheetData>
  <sheetProtection algorithmName="SHA-512" hashValue="N11eivAnuV/a63aevAv8wPE0PKHuzzLpJgRAMZyCMvy0tlnplX2k8y3qCRbZiQ4C7Hw1VlVymx++gYB0HCua7Q==" saltValue="nsyVhZrFIm/Zy7o1ouQFxQ==" spinCount="100000" sheet="1" scenarios="1" formatCells="0" formatColumns="0" insertRows="0" deleteRows="0" autoFilter="0"/>
  <dataConsolidate/>
  <phoneticPr fontId="3" type="noConversion"/>
  <pageMargins left="0.7" right="0.7" top="0.75" bottom="0.75" header="0.3" footer="0.3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O1000"/>
  <sheetViews>
    <sheetView showGridLines="0" workbookViewId="0"/>
  </sheetViews>
  <sheetFormatPr defaultColWidth="0" defaultRowHeight="15" customHeight="1" x14ac:dyDescent="0.25"/>
  <cols>
    <col min="1" max="1" width="29.42578125" customWidth="1"/>
    <col min="2" max="2" width="35.140625" bestFit="1" customWidth="1"/>
    <col min="3" max="3" width="14.42578125" style="7" customWidth="1"/>
    <col min="4" max="4" width="11" customWidth="1"/>
    <col min="5" max="6" width="9.85546875" bestFit="1" customWidth="1"/>
    <col min="7" max="7" width="12.28515625" customWidth="1"/>
    <col min="8" max="8" width="11.7109375" customWidth="1"/>
    <col min="9" max="9" width="27" customWidth="1"/>
  </cols>
  <sheetData>
    <row r="1" spans="1:15" ht="15" customHeight="1" x14ac:dyDescent="0.25">
      <c r="A1" s="5" t="s">
        <v>96</v>
      </c>
      <c r="B1" s="3"/>
      <c r="C1" s="14"/>
      <c r="D1" s="3"/>
    </row>
    <row r="2" spans="1:15" ht="15" customHeight="1" x14ac:dyDescent="0.25">
      <c r="B2" s="201" t="s">
        <v>14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C4" s="23"/>
      <c r="D4" s="15"/>
      <c r="E4" s="15"/>
    </row>
    <row r="5" spans="1:15" ht="15" customHeight="1" x14ac:dyDescent="0.25">
      <c r="A5" t="s">
        <v>10</v>
      </c>
      <c r="C5" s="16">
        <v>2015</v>
      </c>
      <c r="D5" s="45">
        <v>2014</v>
      </c>
      <c r="E5" s="16">
        <v>2013</v>
      </c>
      <c r="F5" s="3">
        <v>2012</v>
      </c>
      <c r="G5" s="44" t="s">
        <v>116</v>
      </c>
      <c r="H5" s="4" t="s">
        <v>11</v>
      </c>
      <c r="I5" s="6" t="s">
        <v>13</v>
      </c>
    </row>
    <row r="6" spans="1:15" ht="15" customHeight="1" x14ac:dyDescent="0.25">
      <c r="A6" s="53" t="s">
        <v>97</v>
      </c>
      <c r="B6" s="119"/>
      <c r="C6" s="132"/>
      <c r="D6" s="120"/>
      <c r="E6" s="121"/>
      <c r="F6" s="122"/>
      <c r="G6" s="122"/>
      <c r="H6" s="122"/>
      <c r="I6" s="122"/>
    </row>
    <row r="7" spans="1:15" ht="15" customHeight="1" x14ac:dyDescent="0.25">
      <c r="A7" s="17" t="s">
        <v>97</v>
      </c>
      <c r="B7" s="111" t="s">
        <v>0</v>
      </c>
      <c r="C7" s="112">
        <v>84557</v>
      </c>
      <c r="D7" s="113">
        <v>80441</v>
      </c>
      <c r="E7" s="114">
        <v>74057</v>
      </c>
      <c r="F7" s="114">
        <v>70114</v>
      </c>
      <c r="G7" s="114">
        <f>IF(ISERROR(($C7-$D7))=TRUE,"",$C7-$D7)</f>
        <v>4116</v>
      </c>
      <c r="H7" s="114" t="str">
        <f>IF(ISERROR(($C7-$D7)/$D7*100)=TRUE,"",IF((($C7-$D7)/$D7*100)&lt;-7,FIXED(($C7-$D7)/$D7*100,1,TRUE)&amp;"%  ▼",IF((($C7-$D7)/$D7*100)&gt;7,FIXED(($C7-$D7)/$D7*100,1,TRUE)&amp;"%  ▲",FIXED(($C7-$D7)/$D7*100,1,TRUE)&amp;"%")))</f>
        <v>5,1%</v>
      </c>
      <c r="I7" s="85"/>
      <c r="J7" s="15"/>
      <c r="K7" s="15"/>
      <c r="L7" s="15"/>
      <c r="M7" s="15"/>
      <c r="N7" s="15"/>
      <c r="O7" s="15"/>
    </row>
    <row r="8" spans="1:15" ht="15" customHeight="1" x14ac:dyDescent="0.25">
      <c r="A8" s="17" t="s">
        <v>97</v>
      </c>
      <c r="B8" s="121" t="s">
        <v>1</v>
      </c>
      <c r="C8" s="124">
        <v>8749</v>
      </c>
      <c r="D8" s="125">
        <v>9081</v>
      </c>
      <c r="E8" s="115">
        <v>10204</v>
      </c>
      <c r="F8" s="115">
        <v>13682</v>
      </c>
      <c r="G8" s="115">
        <f t="shared" ref="G8:G51" si="0">IF(ISERROR(($C8-$D8))=TRUE,"",$C8-$D8)</f>
        <v>-332</v>
      </c>
      <c r="H8" s="115" t="str">
        <f t="shared" ref="H8:H51" si="1">IF(ISERROR(($C8-$D8)/$D8*100)=TRUE,"",IF((($C8-$D8)/$D8*100)&lt;-7,FIXED(($C8-$D8)/$D8*100,1,TRUE)&amp;"%  ▼",IF((($C8-$D8)/$D8*100)&gt;7,FIXED(($C8-$D8)/$D8*100,1,TRUE)&amp;"%  ▲",FIXED(($C8-$D8)/$D8*100,1,TRUE)&amp;"%")))</f>
        <v>-3,7%</v>
      </c>
      <c r="I8" s="127"/>
      <c r="J8" s="15"/>
      <c r="K8" s="15"/>
      <c r="L8" s="15"/>
      <c r="M8" s="15"/>
      <c r="N8" s="15"/>
      <c r="O8" s="15"/>
    </row>
    <row r="9" spans="1:15" ht="15" customHeight="1" x14ac:dyDescent="0.25">
      <c r="A9" s="17" t="s">
        <v>97</v>
      </c>
      <c r="B9" s="111" t="s">
        <v>2</v>
      </c>
      <c r="C9" s="112">
        <v>183885</v>
      </c>
      <c r="D9" s="113">
        <v>138687</v>
      </c>
      <c r="E9" s="114">
        <v>144221</v>
      </c>
      <c r="F9" s="114">
        <v>151858</v>
      </c>
      <c r="G9" s="114">
        <f t="shared" si="0"/>
        <v>45198</v>
      </c>
      <c r="H9" s="114" t="str">
        <f t="shared" si="1"/>
        <v>32,6%  ▲</v>
      </c>
      <c r="I9" s="85"/>
      <c r="J9" s="15"/>
      <c r="K9" s="15"/>
      <c r="L9" s="15"/>
      <c r="M9" s="15"/>
      <c r="N9" s="15"/>
      <c r="O9" s="15"/>
    </row>
    <row r="10" spans="1:15" ht="15" customHeight="1" x14ac:dyDescent="0.25">
      <c r="A10" s="17" t="s">
        <v>97</v>
      </c>
      <c r="B10" s="121" t="s">
        <v>3</v>
      </c>
      <c r="C10" s="124">
        <v>186</v>
      </c>
      <c r="D10" s="125">
        <v>411</v>
      </c>
      <c r="E10" s="115">
        <v>6732</v>
      </c>
      <c r="F10" s="115">
        <v>5362</v>
      </c>
      <c r="G10" s="115">
        <f t="shared" si="0"/>
        <v>-225</v>
      </c>
      <c r="H10" s="115" t="str">
        <f t="shared" si="1"/>
        <v>-54,7%  ▼</v>
      </c>
      <c r="I10" s="127"/>
      <c r="J10" s="15"/>
      <c r="K10" s="15"/>
      <c r="L10" s="15"/>
      <c r="M10" s="15"/>
      <c r="N10" s="15"/>
      <c r="O10" s="15"/>
    </row>
    <row r="11" spans="1:15" ht="15" customHeight="1" x14ac:dyDescent="0.25">
      <c r="A11" s="17" t="s">
        <v>97</v>
      </c>
      <c r="B11" s="111" t="s">
        <v>4</v>
      </c>
      <c r="C11" s="112"/>
      <c r="D11" s="113"/>
      <c r="E11" s="114"/>
      <c r="F11" s="114">
        <v>-51585</v>
      </c>
      <c r="G11" s="114">
        <f t="shared" si="0"/>
        <v>0</v>
      </c>
      <c r="H11" s="114" t="str">
        <f t="shared" si="1"/>
        <v/>
      </c>
      <c r="I11" s="85"/>
      <c r="J11" s="15"/>
      <c r="K11" s="15"/>
      <c r="L11" s="15"/>
      <c r="M11" s="15"/>
      <c r="N11" s="15"/>
      <c r="O11" s="15"/>
    </row>
    <row r="12" spans="1:15" ht="15" customHeight="1" x14ac:dyDescent="0.25">
      <c r="A12" s="17" t="s">
        <v>97</v>
      </c>
      <c r="B12" s="121" t="s">
        <v>5</v>
      </c>
      <c r="C12" s="124">
        <v>-50899</v>
      </c>
      <c r="D12" s="125">
        <v>-46693</v>
      </c>
      <c r="E12" s="115">
        <v>-45277</v>
      </c>
      <c r="F12" s="115">
        <v>-692</v>
      </c>
      <c r="G12" s="115">
        <f t="shared" si="0"/>
        <v>-4206</v>
      </c>
      <c r="H12" s="115" t="str">
        <f t="shared" si="1"/>
        <v>9,0%  ▲</v>
      </c>
      <c r="I12" s="127"/>
      <c r="J12" s="15"/>
      <c r="K12" s="15"/>
      <c r="L12" s="15"/>
      <c r="M12" s="15"/>
      <c r="N12" s="15"/>
      <c r="O12" s="15"/>
    </row>
    <row r="13" spans="1:15" ht="15" customHeight="1" x14ac:dyDescent="0.25">
      <c r="A13" s="17" t="s">
        <v>97</v>
      </c>
      <c r="B13" s="111" t="s">
        <v>6</v>
      </c>
      <c r="C13" s="112">
        <v>-123</v>
      </c>
      <c r="D13" s="113">
        <v>-2139</v>
      </c>
      <c r="E13" s="114">
        <v>-287</v>
      </c>
      <c r="F13" s="114">
        <v>0</v>
      </c>
      <c r="G13" s="114">
        <f t="shared" si="0"/>
        <v>2016</v>
      </c>
      <c r="H13" s="114" t="str">
        <f t="shared" si="1"/>
        <v>-94,2%  ▼</v>
      </c>
      <c r="I13" s="85"/>
      <c r="J13" s="15"/>
      <c r="K13" s="15"/>
      <c r="L13" s="15"/>
      <c r="M13" s="15"/>
      <c r="N13" s="15"/>
      <c r="O13" s="15"/>
    </row>
    <row r="14" spans="1:15" ht="15" customHeight="1" x14ac:dyDescent="0.25">
      <c r="A14" s="17" t="s">
        <v>97</v>
      </c>
      <c r="B14" s="121" t="s">
        <v>7</v>
      </c>
      <c r="C14" s="124"/>
      <c r="D14" s="125"/>
      <c r="E14" s="121"/>
      <c r="F14" s="115">
        <v>0</v>
      </c>
      <c r="G14" s="115">
        <f t="shared" si="0"/>
        <v>0</v>
      </c>
      <c r="H14" s="115" t="str">
        <f t="shared" si="1"/>
        <v/>
      </c>
      <c r="I14" s="127"/>
      <c r="J14" s="15"/>
      <c r="K14" s="15"/>
      <c r="L14" s="15"/>
      <c r="M14" s="15"/>
      <c r="N14" s="15"/>
      <c r="O14" s="15"/>
    </row>
    <row r="15" spans="1:15" s="3" customFormat="1" ht="15" customHeight="1" x14ac:dyDescent="0.25">
      <c r="A15" s="21" t="s">
        <v>97</v>
      </c>
      <c r="B15" s="116" t="s">
        <v>8</v>
      </c>
      <c r="C15" s="117">
        <f>SUM(C7:C14)</f>
        <v>226355</v>
      </c>
      <c r="D15" s="117">
        <f>SUM(D7:D14)</f>
        <v>179788</v>
      </c>
      <c r="E15" s="117">
        <f>SUM(E7:E14)</f>
        <v>189650</v>
      </c>
      <c r="F15" s="117">
        <f>SUM(F7:F14)</f>
        <v>188739</v>
      </c>
      <c r="G15" s="117">
        <f t="shared" si="0"/>
        <v>46567</v>
      </c>
      <c r="H15" s="117" t="str">
        <f t="shared" si="1"/>
        <v>25,9%  ▲</v>
      </c>
      <c r="I15" s="131"/>
      <c r="J15" s="16"/>
      <c r="K15" s="16"/>
      <c r="L15" s="16"/>
      <c r="M15" s="16"/>
      <c r="N15" s="16"/>
      <c r="O15" s="16"/>
    </row>
    <row r="16" spans="1:15" ht="15" customHeight="1" x14ac:dyDescent="0.25">
      <c r="A16" s="53" t="s">
        <v>98</v>
      </c>
      <c r="B16" s="119"/>
      <c r="C16" s="132"/>
      <c r="D16" s="120"/>
      <c r="E16" s="125"/>
      <c r="F16" s="128"/>
      <c r="G16" s="115">
        <f t="shared" si="0"/>
        <v>0</v>
      </c>
      <c r="H16" s="115" t="str">
        <f t="shared" si="1"/>
        <v/>
      </c>
      <c r="I16" s="122"/>
    </row>
    <row r="17" spans="1:15" ht="15" customHeight="1" x14ac:dyDescent="0.25">
      <c r="A17" s="17" t="s">
        <v>98</v>
      </c>
      <c r="B17" s="111" t="s">
        <v>0</v>
      </c>
      <c r="C17" s="112">
        <v>21818</v>
      </c>
      <c r="D17" s="113">
        <v>22529</v>
      </c>
      <c r="E17" s="114">
        <v>20668</v>
      </c>
      <c r="F17" s="114">
        <v>20434</v>
      </c>
      <c r="G17" s="114">
        <f t="shared" si="0"/>
        <v>-711</v>
      </c>
      <c r="H17" s="114" t="str">
        <f t="shared" si="1"/>
        <v>-3,2%</v>
      </c>
      <c r="I17" s="85"/>
      <c r="J17" s="15"/>
      <c r="K17" s="15"/>
      <c r="L17" s="15"/>
      <c r="M17" s="15"/>
      <c r="N17" s="15"/>
      <c r="O17" s="15"/>
    </row>
    <row r="18" spans="1:15" ht="15" customHeight="1" x14ac:dyDescent="0.25">
      <c r="A18" s="17" t="s">
        <v>98</v>
      </c>
      <c r="B18" s="121" t="s">
        <v>1</v>
      </c>
      <c r="C18" s="124">
        <v>2257</v>
      </c>
      <c r="D18" s="125">
        <v>2543</v>
      </c>
      <c r="E18" s="115">
        <v>2848</v>
      </c>
      <c r="F18" s="115">
        <v>3988</v>
      </c>
      <c r="G18" s="115">
        <f t="shared" si="0"/>
        <v>-286</v>
      </c>
      <c r="H18" s="115" t="str">
        <f t="shared" si="1"/>
        <v>-11,2%  ▼</v>
      </c>
      <c r="I18" s="127"/>
      <c r="J18" s="15"/>
      <c r="K18" s="15"/>
      <c r="L18" s="15"/>
      <c r="M18" s="15"/>
      <c r="N18" s="15"/>
      <c r="O18" s="15"/>
    </row>
    <row r="19" spans="1:15" ht="15" customHeight="1" x14ac:dyDescent="0.25">
      <c r="A19" s="17" t="s">
        <v>98</v>
      </c>
      <c r="B19" s="111" t="s">
        <v>2</v>
      </c>
      <c r="C19" s="112">
        <v>47447</v>
      </c>
      <c r="D19" s="113">
        <v>38842</v>
      </c>
      <c r="E19" s="114">
        <v>40250</v>
      </c>
      <c r="F19" s="114">
        <v>44258</v>
      </c>
      <c r="G19" s="114">
        <f t="shared" si="0"/>
        <v>8605</v>
      </c>
      <c r="H19" s="114" t="str">
        <f t="shared" si="1"/>
        <v>22,2%  ▲</v>
      </c>
      <c r="I19" s="85"/>
      <c r="J19" s="15"/>
      <c r="K19" s="15"/>
      <c r="L19" s="15"/>
      <c r="M19" s="15"/>
      <c r="N19" s="15"/>
      <c r="O19" s="15"/>
    </row>
    <row r="20" spans="1:15" ht="15" customHeight="1" x14ac:dyDescent="0.25">
      <c r="A20" s="17" t="s">
        <v>98</v>
      </c>
      <c r="B20" s="121" t="s">
        <v>3</v>
      </c>
      <c r="C20" s="124">
        <v>48</v>
      </c>
      <c r="D20" s="125">
        <v>115</v>
      </c>
      <c r="E20" s="115">
        <v>1879</v>
      </c>
      <c r="F20" s="115">
        <v>1563</v>
      </c>
      <c r="G20" s="115">
        <f t="shared" si="0"/>
        <v>-67</v>
      </c>
      <c r="H20" s="115" t="str">
        <f t="shared" si="1"/>
        <v>-58,3%  ▼</v>
      </c>
      <c r="I20" s="127"/>
      <c r="J20" s="15"/>
      <c r="K20" s="15"/>
      <c r="L20" s="15"/>
      <c r="M20" s="15"/>
      <c r="N20" s="15"/>
      <c r="O20" s="15"/>
    </row>
    <row r="21" spans="1:15" ht="15" customHeight="1" x14ac:dyDescent="0.25">
      <c r="A21" s="17" t="s">
        <v>98</v>
      </c>
      <c r="B21" s="111" t="s">
        <v>4</v>
      </c>
      <c r="C21" s="112"/>
      <c r="D21" s="113"/>
      <c r="E21" s="114"/>
      <c r="F21" s="114">
        <v>-15034</v>
      </c>
      <c r="G21" s="114">
        <f t="shared" si="0"/>
        <v>0</v>
      </c>
      <c r="H21" s="114" t="str">
        <f t="shared" si="1"/>
        <v/>
      </c>
      <c r="I21" s="85"/>
      <c r="J21" s="15"/>
      <c r="K21" s="15"/>
      <c r="L21" s="15"/>
      <c r="M21" s="15"/>
      <c r="N21" s="15"/>
      <c r="O21" s="15"/>
    </row>
    <row r="22" spans="1:15" ht="15" customHeight="1" x14ac:dyDescent="0.25">
      <c r="A22" s="17" t="s">
        <v>98</v>
      </c>
      <c r="B22" s="121" t="s">
        <v>5</v>
      </c>
      <c r="C22" s="124">
        <v>-13133</v>
      </c>
      <c r="D22" s="125">
        <v>-13077</v>
      </c>
      <c r="E22" s="115">
        <v>-12636</v>
      </c>
      <c r="F22" s="115">
        <v>-202</v>
      </c>
      <c r="G22" s="115">
        <f t="shared" si="0"/>
        <v>-56</v>
      </c>
      <c r="H22" s="115" t="str">
        <f t="shared" si="1"/>
        <v>0,4%</v>
      </c>
      <c r="I22" s="127"/>
      <c r="J22" s="15"/>
      <c r="K22" s="15"/>
      <c r="L22" s="15"/>
      <c r="M22" s="15"/>
      <c r="N22" s="15"/>
      <c r="O22" s="15"/>
    </row>
    <row r="23" spans="1:15" ht="15" customHeight="1" x14ac:dyDescent="0.25">
      <c r="A23" s="17" t="s">
        <v>98</v>
      </c>
      <c r="B23" s="111" t="s">
        <v>6</v>
      </c>
      <c r="C23" s="112">
        <v>-32</v>
      </c>
      <c r="D23" s="113">
        <v>-599</v>
      </c>
      <c r="E23" s="111">
        <v>-80</v>
      </c>
      <c r="F23" s="114"/>
      <c r="G23" s="114">
        <f t="shared" si="0"/>
        <v>567</v>
      </c>
      <c r="H23" s="114" t="str">
        <f t="shared" si="1"/>
        <v>-94,7%  ▼</v>
      </c>
      <c r="I23" s="85"/>
      <c r="J23" s="15"/>
      <c r="K23" s="15"/>
      <c r="L23" s="15"/>
      <c r="M23" s="15"/>
      <c r="N23" s="15"/>
      <c r="O23" s="15"/>
    </row>
    <row r="24" spans="1:15" ht="15" customHeight="1" x14ac:dyDescent="0.25">
      <c r="A24" s="17" t="s">
        <v>98</v>
      </c>
      <c r="B24" s="121" t="s">
        <v>7</v>
      </c>
      <c r="C24" s="124"/>
      <c r="D24" s="125"/>
      <c r="E24" s="121"/>
      <c r="F24" s="115"/>
      <c r="G24" s="115">
        <f t="shared" si="0"/>
        <v>0</v>
      </c>
      <c r="H24" s="115" t="str">
        <f t="shared" si="1"/>
        <v/>
      </c>
      <c r="I24" s="127"/>
      <c r="J24" s="15"/>
      <c r="K24" s="15"/>
      <c r="L24" s="15"/>
      <c r="M24" s="15"/>
      <c r="N24" s="15"/>
      <c r="O24" s="15"/>
    </row>
    <row r="25" spans="1:15" s="3" customFormat="1" ht="15" customHeight="1" x14ac:dyDescent="0.25">
      <c r="A25" s="21" t="s">
        <v>98</v>
      </c>
      <c r="B25" s="116" t="s">
        <v>8</v>
      </c>
      <c r="C25" s="117">
        <f>SUM(C17:C24)</f>
        <v>58405</v>
      </c>
      <c r="D25" s="117">
        <f>SUM(D17:D24)</f>
        <v>50353</v>
      </c>
      <c r="E25" s="117">
        <f>SUM(E17:E24)</f>
        <v>52929</v>
      </c>
      <c r="F25" s="117">
        <f>SUM(F17:F24)</f>
        <v>55007</v>
      </c>
      <c r="G25" s="117">
        <f t="shared" si="0"/>
        <v>8052</v>
      </c>
      <c r="H25" s="117" t="str">
        <f t="shared" si="1"/>
        <v>16,0%  ▲</v>
      </c>
      <c r="I25" s="131"/>
      <c r="J25" s="16"/>
      <c r="K25" s="16"/>
      <c r="L25" s="16"/>
      <c r="M25" s="16"/>
      <c r="N25" s="16"/>
      <c r="O25" s="16"/>
    </row>
    <row r="26" spans="1:15" ht="15" customHeight="1" x14ac:dyDescent="0.25">
      <c r="A26" s="53" t="s">
        <v>99</v>
      </c>
      <c r="B26" s="119"/>
      <c r="C26" s="132"/>
      <c r="D26" s="120"/>
      <c r="E26" s="125"/>
      <c r="F26" s="128"/>
      <c r="G26" s="115">
        <f t="shared" si="0"/>
        <v>0</v>
      </c>
      <c r="H26" s="115" t="str">
        <f t="shared" si="1"/>
        <v/>
      </c>
      <c r="I26" s="122"/>
    </row>
    <row r="27" spans="1:15" ht="15" customHeight="1" x14ac:dyDescent="0.25">
      <c r="A27" s="17" t="s">
        <v>99</v>
      </c>
      <c r="B27" s="111" t="s">
        <v>0</v>
      </c>
      <c r="C27" s="112">
        <v>21600</v>
      </c>
      <c r="D27" s="113">
        <v>21837</v>
      </c>
      <c r="E27" s="114">
        <v>20043</v>
      </c>
      <c r="F27" s="114">
        <v>19622</v>
      </c>
      <c r="G27" s="114">
        <f t="shared" si="0"/>
        <v>-237</v>
      </c>
      <c r="H27" s="114" t="str">
        <f t="shared" si="1"/>
        <v>-1,1%</v>
      </c>
      <c r="I27" s="85"/>
      <c r="J27" s="15"/>
      <c r="K27" s="15"/>
      <c r="L27" s="15"/>
      <c r="M27" s="15"/>
      <c r="N27" s="15"/>
      <c r="O27" s="15"/>
    </row>
    <row r="28" spans="1:15" ht="15" customHeight="1" x14ac:dyDescent="0.25">
      <c r="A28" s="17" t="s">
        <v>99</v>
      </c>
      <c r="B28" s="121" t="s">
        <v>1</v>
      </c>
      <c r="C28" s="124">
        <v>2235</v>
      </c>
      <c r="D28" s="125">
        <v>2465</v>
      </c>
      <c r="E28" s="115">
        <v>2762</v>
      </c>
      <c r="F28" s="115">
        <v>3829</v>
      </c>
      <c r="G28" s="115">
        <f t="shared" si="0"/>
        <v>-230</v>
      </c>
      <c r="H28" s="115" t="str">
        <f t="shared" si="1"/>
        <v>-9,3%  ▼</v>
      </c>
      <c r="I28" s="127"/>
      <c r="J28" s="15"/>
      <c r="K28" s="15"/>
      <c r="L28" s="15"/>
      <c r="M28" s="15"/>
      <c r="N28" s="15"/>
      <c r="O28" s="15"/>
    </row>
    <row r="29" spans="1:15" ht="15" customHeight="1" x14ac:dyDescent="0.25">
      <c r="A29" s="17" t="s">
        <v>99</v>
      </c>
      <c r="B29" s="111" t="s">
        <v>2</v>
      </c>
      <c r="C29" s="112">
        <v>46974</v>
      </c>
      <c r="D29" s="113">
        <v>37648</v>
      </c>
      <c r="E29" s="114">
        <v>39033</v>
      </c>
      <c r="F29" s="114">
        <v>42499</v>
      </c>
      <c r="G29" s="114">
        <f t="shared" si="0"/>
        <v>9326</v>
      </c>
      <c r="H29" s="114" t="str">
        <f t="shared" si="1"/>
        <v>24,8%  ▲</v>
      </c>
      <c r="I29" s="85"/>
      <c r="J29" s="15"/>
      <c r="K29" s="15"/>
      <c r="L29" s="15"/>
      <c r="M29" s="15"/>
      <c r="N29" s="15"/>
      <c r="O29" s="15"/>
    </row>
    <row r="30" spans="1:15" ht="15" customHeight="1" x14ac:dyDescent="0.25">
      <c r="A30" s="17" t="s">
        <v>99</v>
      </c>
      <c r="B30" s="121" t="s">
        <v>3</v>
      </c>
      <c r="C30" s="124">
        <v>48</v>
      </c>
      <c r="D30" s="125">
        <v>111</v>
      </c>
      <c r="E30" s="115">
        <v>1822</v>
      </c>
      <c r="F30" s="115">
        <v>1501</v>
      </c>
      <c r="G30" s="115">
        <f t="shared" si="0"/>
        <v>-63</v>
      </c>
      <c r="H30" s="115" t="str">
        <f t="shared" si="1"/>
        <v>-56,8%  ▼</v>
      </c>
      <c r="I30" s="127"/>
      <c r="J30" s="15"/>
      <c r="K30" s="15"/>
      <c r="L30" s="15"/>
      <c r="M30" s="15"/>
      <c r="N30" s="15"/>
      <c r="O30" s="15"/>
    </row>
    <row r="31" spans="1:15" ht="15" customHeight="1" x14ac:dyDescent="0.25">
      <c r="A31" s="17" t="s">
        <v>99</v>
      </c>
      <c r="B31" s="111" t="s">
        <v>4</v>
      </c>
      <c r="C31" s="112"/>
      <c r="D31" s="113"/>
      <c r="E31" s="114"/>
      <c r="F31" s="114">
        <v>-14437</v>
      </c>
      <c r="G31" s="114">
        <f t="shared" si="0"/>
        <v>0</v>
      </c>
      <c r="H31" s="114" t="str">
        <f t="shared" si="1"/>
        <v/>
      </c>
      <c r="I31" s="85"/>
      <c r="J31" s="15"/>
      <c r="K31" s="15"/>
      <c r="L31" s="15"/>
      <c r="M31" s="15"/>
      <c r="N31" s="15"/>
      <c r="O31" s="15"/>
    </row>
    <row r="32" spans="1:15" ht="15" customHeight="1" x14ac:dyDescent="0.25">
      <c r="A32" s="17" t="s">
        <v>99</v>
      </c>
      <c r="B32" s="121" t="s">
        <v>5</v>
      </c>
      <c r="C32" s="124">
        <v>-13002</v>
      </c>
      <c r="D32" s="125">
        <v>-12675</v>
      </c>
      <c r="E32" s="115">
        <v>-12254</v>
      </c>
      <c r="F32" s="115">
        <v>-194</v>
      </c>
      <c r="G32" s="115">
        <f t="shared" si="0"/>
        <v>-327</v>
      </c>
      <c r="H32" s="115" t="str">
        <f t="shared" si="1"/>
        <v>2,6%</v>
      </c>
      <c r="I32" s="127"/>
      <c r="J32" s="15"/>
      <c r="K32" s="15"/>
      <c r="L32" s="15"/>
      <c r="M32" s="15"/>
      <c r="N32" s="15"/>
      <c r="O32" s="15"/>
    </row>
    <row r="33" spans="1:15" ht="15" customHeight="1" x14ac:dyDescent="0.25">
      <c r="A33" s="17" t="s">
        <v>99</v>
      </c>
      <c r="B33" s="111" t="s">
        <v>6</v>
      </c>
      <c r="C33" s="112">
        <v>-33</v>
      </c>
      <c r="D33" s="113">
        <v>-581</v>
      </c>
      <c r="E33" s="111">
        <v>-78</v>
      </c>
      <c r="F33" s="114"/>
      <c r="G33" s="114">
        <f t="shared" si="0"/>
        <v>548</v>
      </c>
      <c r="H33" s="114" t="str">
        <f t="shared" si="1"/>
        <v>-94,3%  ▼</v>
      </c>
      <c r="I33" s="85"/>
      <c r="J33" s="15"/>
      <c r="K33" s="15"/>
      <c r="L33" s="15"/>
      <c r="M33" s="15"/>
      <c r="N33" s="15"/>
      <c r="O33" s="15"/>
    </row>
    <row r="34" spans="1:15" ht="15" customHeight="1" x14ac:dyDescent="0.25">
      <c r="A34" s="17" t="s">
        <v>99</v>
      </c>
      <c r="B34" s="121" t="s">
        <v>7</v>
      </c>
      <c r="C34" s="124"/>
      <c r="D34" s="125"/>
      <c r="E34" s="121"/>
      <c r="F34" s="115"/>
      <c r="G34" s="115">
        <f t="shared" si="0"/>
        <v>0</v>
      </c>
      <c r="H34" s="115" t="str">
        <f t="shared" si="1"/>
        <v/>
      </c>
      <c r="I34" s="127"/>
      <c r="J34" s="15"/>
      <c r="K34" s="15"/>
      <c r="L34" s="15"/>
      <c r="M34" s="15"/>
      <c r="N34" s="15"/>
      <c r="O34" s="15"/>
    </row>
    <row r="35" spans="1:15" s="3" customFormat="1" ht="15" customHeight="1" x14ac:dyDescent="0.25">
      <c r="A35" s="21" t="s">
        <v>99</v>
      </c>
      <c r="B35" s="116" t="s">
        <v>8</v>
      </c>
      <c r="C35" s="117">
        <f>SUM(C27:C34)</f>
        <v>57822</v>
      </c>
      <c r="D35" s="117">
        <f>SUM(D27:D34)</f>
        <v>48805</v>
      </c>
      <c r="E35" s="117">
        <f>SUM(E27:E34)</f>
        <v>51328</v>
      </c>
      <c r="F35" s="117">
        <f>SUM(F27:F34)</f>
        <v>52820</v>
      </c>
      <c r="G35" s="117">
        <f t="shared" si="0"/>
        <v>9017</v>
      </c>
      <c r="H35" s="117" t="str">
        <f t="shared" si="1"/>
        <v>18,5%  ▲</v>
      </c>
      <c r="I35" s="131"/>
      <c r="J35" s="16"/>
      <c r="K35" s="16"/>
      <c r="L35" s="16"/>
      <c r="M35" s="16"/>
      <c r="N35" s="16"/>
      <c r="O35" s="16"/>
    </row>
    <row r="36" spans="1:15" ht="15" customHeight="1" x14ac:dyDescent="0.25">
      <c r="A36" s="53" t="s">
        <v>100</v>
      </c>
      <c r="B36" s="119"/>
      <c r="C36" s="132"/>
      <c r="D36" s="120"/>
      <c r="E36" s="125"/>
      <c r="F36" s="128"/>
      <c r="G36" s="115">
        <f t="shared" si="0"/>
        <v>0</v>
      </c>
      <c r="H36" s="115" t="str">
        <f t="shared" si="1"/>
        <v/>
      </c>
      <c r="I36" s="122"/>
    </row>
    <row r="37" spans="1:15" ht="15" customHeight="1" x14ac:dyDescent="0.25">
      <c r="A37" s="17" t="s">
        <v>100</v>
      </c>
      <c r="B37" s="111" t="s">
        <v>0</v>
      </c>
      <c r="C37" s="112">
        <v>17870</v>
      </c>
      <c r="D37" s="113">
        <v>18235</v>
      </c>
      <c r="E37" s="114">
        <v>16217</v>
      </c>
      <c r="F37" s="114">
        <v>16410</v>
      </c>
      <c r="G37" s="114">
        <f t="shared" si="0"/>
        <v>-365</v>
      </c>
      <c r="H37" s="114" t="str">
        <f t="shared" si="1"/>
        <v>-2,0%</v>
      </c>
      <c r="I37" s="85"/>
      <c r="J37" s="15"/>
      <c r="K37" s="15"/>
      <c r="L37" s="15"/>
      <c r="M37" s="15"/>
      <c r="N37" s="15"/>
      <c r="O37" s="15"/>
    </row>
    <row r="38" spans="1:15" ht="15" customHeight="1" x14ac:dyDescent="0.25">
      <c r="A38" s="17" t="s">
        <v>100</v>
      </c>
      <c r="B38" s="121" t="s">
        <v>1</v>
      </c>
      <c r="C38" s="124">
        <v>1850</v>
      </c>
      <c r="D38" s="125">
        <v>2058</v>
      </c>
      <c r="E38" s="115">
        <v>2234</v>
      </c>
      <c r="F38" s="115">
        <v>3202</v>
      </c>
      <c r="G38" s="115">
        <f t="shared" si="0"/>
        <v>-208</v>
      </c>
      <c r="H38" s="115" t="str">
        <f t="shared" si="1"/>
        <v>-10,1%  ▼</v>
      </c>
      <c r="I38" s="127"/>
      <c r="J38" s="15"/>
      <c r="K38" s="15"/>
      <c r="L38" s="15"/>
      <c r="M38" s="15"/>
      <c r="N38" s="15"/>
      <c r="O38" s="15"/>
    </row>
    <row r="39" spans="1:15" ht="15" customHeight="1" x14ac:dyDescent="0.25">
      <c r="A39" s="17" t="s">
        <v>100</v>
      </c>
      <c r="B39" s="111" t="s">
        <v>2</v>
      </c>
      <c r="C39" s="112">
        <v>38862</v>
      </c>
      <c r="D39" s="113">
        <v>31439</v>
      </c>
      <c r="E39" s="114">
        <v>31581</v>
      </c>
      <c r="F39" s="114">
        <v>35540</v>
      </c>
      <c r="G39" s="114">
        <f t="shared" si="0"/>
        <v>7423</v>
      </c>
      <c r="H39" s="114" t="str">
        <f t="shared" si="1"/>
        <v>23,6%  ▲</v>
      </c>
      <c r="I39" s="85"/>
      <c r="J39" s="15"/>
      <c r="K39" s="15"/>
      <c r="L39" s="15"/>
      <c r="M39" s="15"/>
      <c r="N39" s="15"/>
      <c r="O39" s="15"/>
    </row>
    <row r="40" spans="1:15" ht="15" customHeight="1" x14ac:dyDescent="0.25">
      <c r="A40" s="17" t="s">
        <v>100</v>
      </c>
      <c r="B40" s="121" t="s">
        <v>3</v>
      </c>
      <c r="C40" s="124">
        <v>39</v>
      </c>
      <c r="D40" s="125">
        <v>93</v>
      </c>
      <c r="E40" s="115">
        <v>1474</v>
      </c>
      <c r="F40" s="115">
        <v>1255</v>
      </c>
      <c r="G40" s="115">
        <f t="shared" si="0"/>
        <v>-54</v>
      </c>
      <c r="H40" s="115" t="str">
        <f t="shared" si="1"/>
        <v>-58,1%  ▼</v>
      </c>
      <c r="I40" s="127"/>
      <c r="J40" s="15"/>
      <c r="K40" s="15"/>
      <c r="L40" s="15"/>
      <c r="M40" s="15"/>
      <c r="N40" s="15"/>
      <c r="O40" s="15"/>
    </row>
    <row r="41" spans="1:15" ht="15" customHeight="1" x14ac:dyDescent="0.25">
      <c r="A41" s="17" t="s">
        <v>100</v>
      </c>
      <c r="B41" s="111" t="s">
        <v>4</v>
      </c>
      <c r="C41" s="112"/>
      <c r="D41" s="113"/>
      <c r="E41" s="114">
        <v>0</v>
      </c>
      <c r="F41" s="114">
        <v>-12073</v>
      </c>
      <c r="G41" s="114">
        <f t="shared" si="0"/>
        <v>0</v>
      </c>
      <c r="H41" s="114" t="str">
        <f t="shared" si="1"/>
        <v/>
      </c>
      <c r="I41" s="85"/>
      <c r="J41" s="15"/>
      <c r="K41" s="15"/>
      <c r="L41" s="15"/>
      <c r="M41" s="15"/>
      <c r="N41" s="15"/>
      <c r="O41" s="15"/>
    </row>
    <row r="42" spans="1:15" ht="15" customHeight="1" x14ac:dyDescent="0.25">
      <c r="A42" s="17" t="s">
        <v>100</v>
      </c>
      <c r="B42" s="121" t="s">
        <v>5</v>
      </c>
      <c r="C42" s="124">
        <v>-10757</v>
      </c>
      <c r="D42" s="125">
        <v>-10585</v>
      </c>
      <c r="E42" s="115">
        <v>-9915</v>
      </c>
      <c r="F42" s="115">
        <v>-162</v>
      </c>
      <c r="G42" s="115">
        <f t="shared" si="0"/>
        <v>-172</v>
      </c>
      <c r="H42" s="115" t="str">
        <f t="shared" si="1"/>
        <v>1,6%</v>
      </c>
      <c r="I42" s="127"/>
      <c r="J42" s="15"/>
      <c r="K42" s="15"/>
      <c r="L42" s="15"/>
      <c r="M42" s="15"/>
      <c r="N42" s="15"/>
      <c r="O42" s="15"/>
    </row>
    <row r="43" spans="1:15" ht="15" customHeight="1" x14ac:dyDescent="0.25">
      <c r="A43" s="17" t="s">
        <v>100</v>
      </c>
      <c r="B43" s="111" t="s">
        <v>6</v>
      </c>
      <c r="C43" s="112">
        <v>-26</v>
      </c>
      <c r="D43" s="113">
        <v>-485</v>
      </c>
      <c r="E43" s="114">
        <v>-63</v>
      </c>
      <c r="F43" s="114"/>
      <c r="G43" s="114">
        <f t="shared" si="0"/>
        <v>459</v>
      </c>
      <c r="H43" s="114" t="str">
        <f t="shared" si="1"/>
        <v>-94,6%  ▼</v>
      </c>
      <c r="I43" s="85"/>
      <c r="J43" s="15"/>
      <c r="K43" s="15"/>
      <c r="L43" s="15"/>
      <c r="M43" s="15"/>
      <c r="N43" s="15"/>
      <c r="O43" s="15"/>
    </row>
    <row r="44" spans="1:15" ht="15" customHeight="1" x14ac:dyDescent="0.25">
      <c r="A44" s="17" t="s">
        <v>100</v>
      </c>
      <c r="B44" s="121" t="s">
        <v>7</v>
      </c>
      <c r="C44" s="124"/>
      <c r="D44" s="125"/>
      <c r="E44" s="115"/>
      <c r="F44" s="115"/>
      <c r="G44" s="115">
        <f t="shared" si="0"/>
        <v>0</v>
      </c>
      <c r="H44" s="115" t="str">
        <f t="shared" si="1"/>
        <v/>
      </c>
      <c r="I44" s="127"/>
      <c r="J44" s="15"/>
      <c r="K44" s="15"/>
      <c r="L44" s="15"/>
      <c r="M44" s="15"/>
      <c r="N44" s="15"/>
      <c r="O44" s="15"/>
    </row>
    <row r="45" spans="1:15" s="3" customFormat="1" ht="15" customHeight="1" x14ac:dyDescent="0.25">
      <c r="A45" s="21" t="s">
        <v>100</v>
      </c>
      <c r="B45" s="116" t="s">
        <v>8</v>
      </c>
      <c r="C45" s="117">
        <f>SUM(C37:C44)</f>
        <v>47838</v>
      </c>
      <c r="D45" s="117">
        <f>SUM(D37:D44)</f>
        <v>40755</v>
      </c>
      <c r="E45" s="117">
        <f>SUM(E37:E44)</f>
        <v>41528</v>
      </c>
      <c r="F45" s="117">
        <f>SUM(F37:F44)</f>
        <v>44172</v>
      </c>
      <c r="G45" s="117">
        <f t="shared" si="0"/>
        <v>7083</v>
      </c>
      <c r="H45" s="117" t="str">
        <f t="shared" si="1"/>
        <v>17,4%  ▲</v>
      </c>
      <c r="I45" s="131"/>
      <c r="J45" s="16"/>
      <c r="K45" s="16"/>
      <c r="L45" s="16"/>
      <c r="M45" s="16"/>
      <c r="N45" s="16"/>
      <c r="O45" s="16"/>
    </row>
    <row r="46" spans="1:15" ht="15" customHeight="1" x14ac:dyDescent="0.25">
      <c r="A46" s="53" t="s">
        <v>101</v>
      </c>
      <c r="B46" s="119"/>
      <c r="C46" s="132"/>
      <c r="D46" s="120"/>
      <c r="E46" s="125"/>
      <c r="F46" s="122"/>
      <c r="G46" s="115">
        <f t="shared" si="0"/>
        <v>0</v>
      </c>
      <c r="H46" s="115" t="str">
        <f t="shared" si="1"/>
        <v/>
      </c>
      <c r="I46" s="122"/>
    </row>
    <row r="47" spans="1:15" ht="15" customHeight="1" x14ac:dyDescent="0.25">
      <c r="A47" s="17" t="s">
        <v>101</v>
      </c>
      <c r="B47" s="111" t="s">
        <v>0</v>
      </c>
      <c r="C47" s="112">
        <v>21841</v>
      </c>
      <c r="D47" s="113">
        <v>21407</v>
      </c>
      <c r="E47" s="114">
        <v>19261</v>
      </c>
      <c r="F47" s="114">
        <v>19018</v>
      </c>
      <c r="G47" s="114">
        <f t="shared" si="0"/>
        <v>434</v>
      </c>
      <c r="H47" s="114" t="str">
        <f t="shared" si="1"/>
        <v>2,0%</v>
      </c>
      <c r="I47" s="85"/>
      <c r="J47" s="15"/>
      <c r="K47" s="15"/>
      <c r="L47" s="15"/>
      <c r="M47" s="15"/>
      <c r="N47" s="15"/>
      <c r="O47" s="15"/>
    </row>
    <row r="48" spans="1:15" ht="15" customHeight="1" x14ac:dyDescent="0.25">
      <c r="A48" s="17" t="s">
        <v>101</v>
      </c>
      <c r="B48" s="121" t="s">
        <v>1</v>
      </c>
      <c r="C48" s="124">
        <v>2261</v>
      </c>
      <c r="D48" s="125">
        <v>2416</v>
      </c>
      <c r="E48" s="115">
        <v>2654</v>
      </c>
      <c r="F48" s="115">
        <v>3711</v>
      </c>
      <c r="G48" s="115">
        <f t="shared" si="0"/>
        <v>-155</v>
      </c>
      <c r="H48" s="115" t="str">
        <f t="shared" si="1"/>
        <v>-6,4%</v>
      </c>
      <c r="I48" s="127"/>
      <c r="J48" s="15"/>
      <c r="K48" s="15"/>
      <c r="L48" s="15"/>
      <c r="M48" s="15"/>
      <c r="N48" s="15"/>
      <c r="O48" s="15"/>
    </row>
    <row r="49" spans="1:15" ht="15" customHeight="1" x14ac:dyDescent="0.25">
      <c r="A49" s="17" t="s">
        <v>101</v>
      </c>
      <c r="B49" s="111" t="s">
        <v>2</v>
      </c>
      <c r="C49" s="112">
        <v>47499</v>
      </c>
      <c r="D49" s="113">
        <v>36906</v>
      </c>
      <c r="E49" s="114">
        <v>37509</v>
      </c>
      <c r="F49" s="114">
        <v>41187</v>
      </c>
      <c r="G49" s="114">
        <f t="shared" si="0"/>
        <v>10593</v>
      </c>
      <c r="H49" s="114" t="str">
        <f t="shared" si="1"/>
        <v>28,7%  ▲</v>
      </c>
      <c r="I49" s="85"/>
      <c r="J49" s="15"/>
      <c r="K49" s="15"/>
      <c r="L49" s="15"/>
      <c r="M49" s="15"/>
      <c r="N49" s="15"/>
      <c r="O49" s="15"/>
    </row>
    <row r="50" spans="1:15" ht="15" customHeight="1" x14ac:dyDescent="0.25">
      <c r="A50" s="17" t="s">
        <v>101</v>
      </c>
      <c r="B50" s="121" t="s">
        <v>3</v>
      </c>
      <c r="C50" s="124">
        <v>48</v>
      </c>
      <c r="D50" s="125">
        <v>109</v>
      </c>
      <c r="E50" s="115">
        <v>1751</v>
      </c>
      <c r="F50" s="115">
        <v>1454</v>
      </c>
      <c r="G50" s="115">
        <f t="shared" si="0"/>
        <v>-61</v>
      </c>
      <c r="H50" s="115" t="str">
        <f t="shared" si="1"/>
        <v>-56,0%  ▼</v>
      </c>
      <c r="I50" s="127"/>
      <c r="J50" s="15"/>
      <c r="K50" s="15"/>
      <c r="L50" s="15"/>
      <c r="M50" s="15"/>
      <c r="N50" s="15"/>
      <c r="O50" s="15"/>
    </row>
    <row r="51" spans="1:15" ht="15" customHeight="1" x14ac:dyDescent="0.25">
      <c r="A51" s="17" t="s">
        <v>101</v>
      </c>
      <c r="B51" s="111" t="s">
        <v>4</v>
      </c>
      <c r="C51" s="112"/>
      <c r="D51" s="113"/>
      <c r="E51" s="114">
        <v>0</v>
      </c>
      <c r="F51" s="114">
        <v>-13991</v>
      </c>
      <c r="G51" s="114">
        <f t="shared" si="0"/>
        <v>0</v>
      </c>
      <c r="H51" s="114" t="str">
        <f t="shared" si="1"/>
        <v/>
      </c>
      <c r="I51" s="85"/>
      <c r="J51" s="15"/>
      <c r="K51" s="15"/>
      <c r="L51" s="15"/>
      <c r="M51" s="15"/>
      <c r="N51" s="15"/>
      <c r="O51" s="15"/>
    </row>
    <row r="52" spans="1:15" ht="15" customHeight="1" x14ac:dyDescent="0.25">
      <c r="A52" s="17" t="s">
        <v>101</v>
      </c>
      <c r="B52" s="121" t="s">
        <v>5</v>
      </c>
      <c r="C52" s="124">
        <v>-13148</v>
      </c>
      <c r="D52" s="125">
        <v>-12426</v>
      </c>
      <c r="E52" s="115">
        <v>-11776</v>
      </c>
      <c r="F52" s="115">
        <v>-188</v>
      </c>
      <c r="G52" s="115">
        <f t="shared" ref="G52:G75" si="2">IF(ISERROR(($C52-$D52))=TRUE,"",$C52-$D52)</f>
        <v>-722</v>
      </c>
      <c r="H52" s="115" t="str">
        <f t="shared" ref="H52:H75" si="3">IF(ISERROR(($C52-$D52)/$D52*100)=TRUE,"",IF((($C52-$D52)/$D52*100)&lt;-7,FIXED(($C52-$D52)/$D52*100,1,TRUE)&amp;"%  ▼",IF((($C52-$D52)/$D52*100)&gt;7,FIXED(($C52-$D52)/$D52*100,1,TRUE)&amp;"%  ▲",FIXED(($C52-$D52)/$D52*100,1,TRUE)&amp;"%")))</f>
        <v>5,8%</v>
      </c>
      <c r="I52" s="127"/>
      <c r="J52" s="15"/>
      <c r="K52" s="15"/>
      <c r="L52" s="15"/>
      <c r="M52" s="15"/>
      <c r="N52" s="15"/>
      <c r="O52" s="15"/>
    </row>
    <row r="53" spans="1:15" ht="15" customHeight="1" x14ac:dyDescent="0.25">
      <c r="A53" s="17" t="s">
        <v>101</v>
      </c>
      <c r="B53" s="111" t="s">
        <v>6</v>
      </c>
      <c r="C53" s="112">
        <v>-32</v>
      </c>
      <c r="D53" s="113">
        <v>-569</v>
      </c>
      <c r="E53" s="111">
        <v>-75</v>
      </c>
      <c r="F53" s="114"/>
      <c r="G53" s="114">
        <f t="shared" si="2"/>
        <v>537</v>
      </c>
      <c r="H53" s="114" t="str">
        <f t="shared" si="3"/>
        <v>-94,4%  ▼</v>
      </c>
      <c r="I53" s="85"/>
      <c r="J53" s="15"/>
      <c r="K53" s="15"/>
      <c r="L53" s="15"/>
      <c r="M53" s="15"/>
      <c r="N53" s="15"/>
      <c r="O53" s="15"/>
    </row>
    <row r="54" spans="1:15" ht="15" customHeight="1" x14ac:dyDescent="0.25">
      <c r="A54" s="17" t="s">
        <v>101</v>
      </c>
      <c r="B54" s="121" t="s">
        <v>7</v>
      </c>
      <c r="C54" s="124"/>
      <c r="D54" s="125"/>
      <c r="E54" s="121"/>
      <c r="F54" s="115"/>
      <c r="G54" s="115">
        <f t="shared" si="2"/>
        <v>0</v>
      </c>
      <c r="H54" s="115" t="str">
        <f t="shared" si="3"/>
        <v/>
      </c>
      <c r="I54" s="127"/>
      <c r="J54" s="15"/>
      <c r="K54" s="15"/>
      <c r="L54" s="15"/>
      <c r="M54" s="15"/>
      <c r="N54" s="15"/>
      <c r="O54" s="15"/>
    </row>
    <row r="55" spans="1:15" s="3" customFormat="1" ht="15" customHeight="1" x14ac:dyDescent="0.25">
      <c r="A55" s="21" t="s">
        <v>101</v>
      </c>
      <c r="B55" s="116" t="s">
        <v>8</v>
      </c>
      <c r="C55" s="117">
        <f>SUM(C47:C54)</f>
        <v>58469</v>
      </c>
      <c r="D55" s="117">
        <f>SUM(D47:D54)</f>
        <v>47843</v>
      </c>
      <c r="E55" s="117">
        <f>SUM(E47:E54)</f>
        <v>49324</v>
      </c>
      <c r="F55" s="117">
        <f>SUM(F47:F54)</f>
        <v>51191</v>
      </c>
      <c r="G55" s="117">
        <f t="shared" si="2"/>
        <v>10626</v>
      </c>
      <c r="H55" s="117" t="str">
        <f t="shared" si="3"/>
        <v>22,2%  ▲</v>
      </c>
      <c r="I55" s="131"/>
      <c r="J55" s="16"/>
      <c r="K55" s="16"/>
      <c r="L55" s="16"/>
      <c r="M55" s="16"/>
      <c r="N55" s="16"/>
      <c r="O55" s="16"/>
    </row>
    <row r="56" spans="1:15" ht="15" customHeight="1" x14ac:dyDescent="0.25">
      <c r="A56" s="53" t="s">
        <v>102</v>
      </c>
      <c r="B56" s="119"/>
      <c r="C56" s="132"/>
      <c r="D56" s="120"/>
      <c r="E56" s="125"/>
      <c r="F56" s="128"/>
      <c r="G56" s="115">
        <f t="shared" si="2"/>
        <v>0</v>
      </c>
      <c r="H56" s="115" t="str">
        <f t="shared" si="3"/>
        <v/>
      </c>
      <c r="I56" s="122"/>
    </row>
    <row r="57" spans="1:15" ht="15" customHeight="1" x14ac:dyDescent="0.25">
      <c r="A57" s="17" t="s">
        <v>102</v>
      </c>
      <c r="B57" s="111" t="s">
        <v>0</v>
      </c>
      <c r="C57" s="112">
        <v>1186</v>
      </c>
      <c r="D57" s="113">
        <v>1041</v>
      </c>
      <c r="E57" s="114">
        <v>980</v>
      </c>
      <c r="F57" s="114">
        <v>1174</v>
      </c>
      <c r="G57" s="114">
        <f t="shared" si="2"/>
        <v>145</v>
      </c>
      <c r="H57" s="114" t="str">
        <f t="shared" si="3"/>
        <v>13,9%  ▲</v>
      </c>
      <c r="I57" s="85"/>
      <c r="J57" s="15"/>
      <c r="K57" s="15"/>
      <c r="L57" s="15"/>
      <c r="M57" s="15"/>
      <c r="N57" s="15"/>
      <c r="O57" s="15"/>
    </row>
    <row r="58" spans="1:15" ht="15" customHeight="1" x14ac:dyDescent="0.25">
      <c r="A58" s="17" t="s">
        <v>102</v>
      </c>
      <c r="B58" s="121" t="s">
        <v>1</v>
      </c>
      <c r="C58" s="124">
        <v>123</v>
      </c>
      <c r="D58" s="125">
        <v>118</v>
      </c>
      <c r="E58" s="115">
        <v>135</v>
      </c>
      <c r="F58" s="115">
        <v>229</v>
      </c>
      <c r="G58" s="115">
        <f t="shared" si="2"/>
        <v>5</v>
      </c>
      <c r="H58" s="115" t="str">
        <f t="shared" si="3"/>
        <v>4,2%</v>
      </c>
      <c r="I58" s="127"/>
      <c r="J58" s="15"/>
      <c r="K58" s="15"/>
      <c r="L58" s="15"/>
      <c r="M58" s="15"/>
      <c r="N58" s="15"/>
      <c r="O58" s="15"/>
    </row>
    <row r="59" spans="1:15" ht="15" customHeight="1" x14ac:dyDescent="0.25">
      <c r="A59" s="17" t="s">
        <v>102</v>
      </c>
      <c r="B59" s="111" t="s">
        <v>2</v>
      </c>
      <c r="C59" s="112">
        <v>2578</v>
      </c>
      <c r="D59" s="113">
        <v>1795</v>
      </c>
      <c r="E59" s="114">
        <v>1909</v>
      </c>
      <c r="F59" s="114">
        <v>2542</v>
      </c>
      <c r="G59" s="114">
        <f t="shared" si="2"/>
        <v>783</v>
      </c>
      <c r="H59" s="114" t="str">
        <f t="shared" si="3"/>
        <v>43,6%  ▲</v>
      </c>
      <c r="I59" s="85"/>
      <c r="J59" s="15"/>
      <c r="K59" s="15"/>
      <c r="L59" s="15"/>
      <c r="M59" s="15"/>
      <c r="N59" s="15"/>
      <c r="O59" s="15"/>
    </row>
    <row r="60" spans="1:15" ht="15" customHeight="1" x14ac:dyDescent="0.25">
      <c r="A60" s="17" t="s">
        <v>102</v>
      </c>
      <c r="B60" s="121" t="s">
        <v>3</v>
      </c>
      <c r="C60" s="124">
        <v>3</v>
      </c>
      <c r="D60" s="125">
        <v>5</v>
      </c>
      <c r="E60" s="115">
        <v>89</v>
      </c>
      <c r="F60" s="115">
        <v>90</v>
      </c>
      <c r="G60" s="115">
        <f t="shared" si="2"/>
        <v>-2</v>
      </c>
      <c r="H60" s="115" t="str">
        <f t="shared" si="3"/>
        <v>-40,0%  ▼</v>
      </c>
      <c r="I60" s="127"/>
      <c r="J60" s="15"/>
      <c r="K60" s="15"/>
      <c r="L60" s="15"/>
      <c r="M60" s="15"/>
      <c r="N60" s="15"/>
      <c r="O60" s="15"/>
    </row>
    <row r="61" spans="1:15" ht="15" customHeight="1" x14ac:dyDescent="0.25">
      <c r="A61" s="17" t="s">
        <v>102</v>
      </c>
      <c r="B61" s="111" t="s">
        <v>4</v>
      </c>
      <c r="C61" s="112"/>
      <c r="D61" s="113"/>
      <c r="E61" s="114"/>
      <c r="F61" s="114">
        <v>-863</v>
      </c>
      <c r="G61" s="114">
        <f t="shared" si="2"/>
        <v>0</v>
      </c>
      <c r="H61" s="114" t="str">
        <f t="shared" si="3"/>
        <v/>
      </c>
      <c r="I61" s="85"/>
      <c r="J61" s="15"/>
      <c r="K61" s="15"/>
      <c r="L61" s="15"/>
      <c r="M61" s="15"/>
      <c r="N61" s="15"/>
      <c r="O61" s="15"/>
    </row>
    <row r="62" spans="1:15" ht="15" customHeight="1" x14ac:dyDescent="0.25">
      <c r="A62" s="17" t="s">
        <v>102</v>
      </c>
      <c r="B62" s="121" t="s">
        <v>5</v>
      </c>
      <c r="C62" s="124">
        <v>-714</v>
      </c>
      <c r="D62" s="125">
        <v>-604</v>
      </c>
      <c r="E62" s="115">
        <v>-599</v>
      </c>
      <c r="F62" s="115">
        <v>-12</v>
      </c>
      <c r="G62" s="115">
        <f t="shared" si="2"/>
        <v>-110</v>
      </c>
      <c r="H62" s="115" t="str">
        <f t="shared" si="3"/>
        <v>18,2%  ▲</v>
      </c>
      <c r="I62" s="127"/>
      <c r="J62" s="15"/>
      <c r="K62" s="15"/>
      <c r="L62" s="15"/>
      <c r="M62" s="15"/>
      <c r="N62" s="15"/>
      <c r="O62" s="15"/>
    </row>
    <row r="63" spans="1:15" ht="15" customHeight="1" x14ac:dyDescent="0.25">
      <c r="A63" s="17" t="s">
        <v>102</v>
      </c>
      <c r="B63" s="111" t="s">
        <v>6</v>
      </c>
      <c r="C63" s="112">
        <v>-2</v>
      </c>
      <c r="D63" s="113">
        <v>-28</v>
      </c>
      <c r="E63" s="111">
        <v>-4</v>
      </c>
      <c r="F63" s="114"/>
      <c r="G63" s="114">
        <f t="shared" si="2"/>
        <v>26</v>
      </c>
      <c r="H63" s="114" t="str">
        <f t="shared" si="3"/>
        <v>-92,9%  ▼</v>
      </c>
      <c r="I63" s="85"/>
      <c r="J63" s="15"/>
      <c r="K63" s="15"/>
      <c r="L63" s="15"/>
      <c r="M63" s="15"/>
      <c r="N63" s="15"/>
      <c r="O63" s="15"/>
    </row>
    <row r="64" spans="1:15" ht="15" customHeight="1" x14ac:dyDescent="0.25">
      <c r="A64" s="17" t="s">
        <v>102</v>
      </c>
      <c r="B64" s="121" t="s">
        <v>7</v>
      </c>
      <c r="C64" s="124"/>
      <c r="D64" s="125"/>
      <c r="E64" s="121"/>
      <c r="F64" s="115"/>
      <c r="G64" s="115">
        <f t="shared" si="2"/>
        <v>0</v>
      </c>
      <c r="H64" s="115" t="str">
        <f t="shared" si="3"/>
        <v/>
      </c>
      <c r="I64" s="127"/>
      <c r="J64" s="15"/>
      <c r="K64" s="15"/>
      <c r="L64" s="15"/>
      <c r="M64" s="15"/>
      <c r="N64" s="15"/>
      <c r="O64" s="15"/>
    </row>
    <row r="65" spans="1:15" s="3" customFormat="1" ht="15" customHeight="1" x14ac:dyDescent="0.25">
      <c r="A65" s="21" t="s">
        <v>102</v>
      </c>
      <c r="B65" s="116" t="s">
        <v>8</v>
      </c>
      <c r="C65" s="117">
        <f>SUM(C57:C64)</f>
        <v>3174</v>
      </c>
      <c r="D65" s="117">
        <f>SUM(D57:D64)</f>
        <v>2327</v>
      </c>
      <c r="E65" s="117">
        <f>SUM(E57:E64)</f>
        <v>2510</v>
      </c>
      <c r="F65" s="117">
        <f>SUM(F57:F64)</f>
        <v>3160</v>
      </c>
      <c r="G65" s="117">
        <f t="shared" si="2"/>
        <v>847</v>
      </c>
      <c r="H65" s="117" t="str">
        <f t="shared" si="3"/>
        <v>36,4%  ▲</v>
      </c>
      <c r="I65" s="131"/>
      <c r="J65" s="16"/>
      <c r="K65" s="16"/>
      <c r="L65" s="16"/>
      <c r="M65" s="16"/>
      <c r="N65" s="16"/>
      <c r="O65" s="16"/>
    </row>
    <row r="66" spans="1:15" ht="15" customHeight="1" x14ac:dyDescent="0.25">
      <c r="A66" s="53" t="s">
        <v>54</v>
      </c>
      <c r="B66" s="119"/>
      <c r="C66" s="132"/>
      <c r="D66" s="120"/>
      <c r="E66" s="125"/>
      <c r="F66" s="122"/>
      <c r="G66" s="115">
        <f t="shared" si="2"/>
        <v>0</v>
      </c>
      <c r="H66" s="115" t="str">
        <f t="shared" si="3"/>
        <v/>
      </c>
      <c r="I66" s="122"/>
    </row>
    <row r="67" spans="1:15" ht="15" customHeight="1" x14ac:dyDescent="0.25">
      <c r="A67" s="17" t="s">
        <v>54</v>
      </c>
      <c r="B67" s="111" t="s">
        <v>0</v>
      </c>
      <c r="C67" s="112">
        <v>56025</v>
      </c>
      <c r="D67" s="113">
        <v>44228</v>
      </c>
      <c r="E67" s="114">
        <v>323334</v>
      </c>
      <c r="F67" s="114">
        <v>43623</v>
      </c>
      <c r="G67" s="114">
        <f t="shared" si="2"/>
        <v>11797</v>
      </c>
      <c r="H67" s="114" t="str">
        <f t="shared" si="3"/>
        <v>26,7%  ▲</v>
      </c>
      <c r="I67" s="85"/>
      <c r="J67" s="15"/>
      <c r="K67" s="15"/>
      <c r="L67" s="15"/>
      <c r="M67" s="15"/>
      <c r="N67" s="15"/>
      <c r="O67" s="15"/>
    </row>
    <row r="68" spans="1:15" ht="15" customHeight="1" x14ac:dyDescent="0.25">
      <c r="A68" s="17" t="s">
        <v>54</v>
      </c>
      <c r="B68" s="121" t="s">
        <v>1</v>
      </c>
      <c r="C68" s="124">
        <v>57669</v>
      </c>
      <c r="D68" s="125">
        <v>85765</v>
      </c>
      <c r="E68" s="115">
        <v>76405</v>
      </c>
      <c r="F68" s="115">
        <v>51070</v>
      </c>
      <c r="G68" s="115">
        <f t="shared" si="2"/>
        <v>-28096</v>
      </c>
      <c r="H68" s="115" t="str">
        <f t="shared" si="3"/>
        <v>-32,8%  ▼</v>
      </c>
      <c r="I68" s="127"/>
      <c r="J68" s="15"/>
      <c r="K68" s="15"/>
      <c r="L68" s="15"/>
      <c r="M68" s="15"/>
      <c r="N68" s="15"/>
      <c r="O68" s="15"/>
    </row>
    <row r="69" spans="1:15" ht="15" customHeight="1" x14ac:dyDescent="0.25">
      <c r="A69" s="17" t="s">
        <v>54</v>
      </c>
      <c r="B69" s="111" t="s">
        <v>2</v>
      </c>
      <c r="C69" s="112">
        <v>2706311</v>
      </c>
      <c r="D69" s="113">
        <v>2725373</v>
      </c>
      <c r="E69" s="114">
        <v>2764066</v>
      </c>
      <c r="F69" s="114">
        <v>2627129</v>
      </c>
      <c r="G69" s="114">
        <f t="shared" si="2"/>
        <v>-19062</v>
      </c>
      <c r="H69" s="114" t="str">
        <f t="shared" si="3"/>
        <v>-0,7%</v>
      </c>
      <c r="I69" s="85"/>
      <c r="J69" s="15"/>
      <c r="K69" s="15"/>
      <c r="L69" s="15"/>
      <c r="M69" s="15"/>
      <c r="N69" s="15"/>
      <c r="O69" s="15"/>
    </row>
    <row r="70" spans="1:15" ht="15" customHeight="1" x14ac:dyDescent="0.25">
      <c r="A70" s="17" t="s">
        <v>54</v>
      </c>
      <c r="B70" s="121" t="s">
        <v>3</v>
      </c>
      <c r="C70" s="124">
        <v>6318</v>
      </c>
      <c r="D70" s="125">
        <v>5226</v>
      </c>
      <c r="E70" s="115">
        <v>9174</v>
      </c>
      <c r="F70" s="115">
        <v>7493</v>
      </c>
      <c r="G70" s="115">
        <f t="shared" si="2"/>
        <v>1092</v>
      </c>
      <c r="H70" s="115" t="str">
        <f t="shared" si="3"/>
        <v>20,9%  ▲</v>
      </c>
      <c r="I70" s="127"/>
      <c r="J70" s="15"/>
      <c r="K70" s="15"/>
      <c r="L70" s="15"/>
      <c r="M70" s="15"/>
      <c r="N70" s="15"/>
      <c r="O70" s="15"/>
    </row>
    <row r="71" spans="1:15" ht="15" customHeight="1" x14ac:dyDescent="0.25">
      <c r="A71" s="17" t="s">
        <v>54</v>
      </c>
      <c r="B71" s="111" t="s">
        <v>4</v>
      </c>
      <c r="C71" s="112"/>
      <c r="D71" s="113"/>
      <c r="E71" s="114"/>
      <c r="F71" s="114">
        <v>-745267</v>
      </c>
      <c r="G71" s="114">
        <f t="shared" si="2"/>
        <v>0</v>
      </c>
      <c r="H71" s="114" t="str">
        <f t="shared" si="3"/>
        <v/>
      </c>
      <c r="I71" s="85"/>
      <c r="J71" s="15"/>
      <c r="K71" s="15"/>
      <c r="L71" s="15"/>
      <c r="M71" s="15"/>
      <c r="N71" s="15"/>
      <c r="O71" s="15"/>
    </row>
    <row r="72" spans="1:15" ht="15" customHeight="1" x14ac:dyDescent="0.25">
      <c r="A72" s="17" t="s">
        <v>54</v>
      </c>
      <c r="B72" s="121" t="s">
        <v>5</v>
      </c>
      <c r="C72" s="124">
        <v>-762434</v>
      </c>
      <c r="D72" s="125">
        <v>-745073</v>
      </c>
      <c r="E72" s="115">
        <v>-952415</v>
      </c>
      <c r="F72" s="115"/>
      <c r="G72" s="115">
        <f t="shared" si="2"/>
        <v>-17361</v>
      </c>
      <c r="H72" s="115" t="str">
        <f t="shared" si="3"/>
        <v>2,3%</v>
      </c>
      <c r="I72" s="127"/>
      <c r="J72" s="15"/>
      <c r="K72" s="15"/>
      <c r="L72" s="15"/>
      <c r="M72" s="15"/>
      <c r="N72" s="15"/>
      <c r="O72" s="15"/>
    </row>
    <row r="73" spans="1:15" ht="15" customHeight="1" x14ac:dyDescent="0.25">
      <c r="A73" s="17" t="s">
        <v>54</v>
      </c>
      <c r="B73" s="111" t="s">
        <v>6</v>
      </c>
      <c r="C73" s="112">
        <v>-2656</v>
      </c>
      <c r="D73" s="113">
        <v>-2655</v>
      </c>
      <c r="E73" s="114">
        <v>-3274</v>
      </c>
      <c r="F73" s="114"/>
      <c r="G73" s="114">
        <f t="shared" si="2"/>
        <v>-1</v>
      </c>
      <c r="H73" s="114" t="str">
        <f t="shared" si="3"/>
        <v>0,0%</v>
      </c>
      <c r="I73" s="85"/>
      <c r="J73" s="15"/>
      <c r="K73" s="15"/>
      <c r="L73" s="15"/>
      <c r="M73" s="15"/>
      <c r="N73" s="15"/>
      <c r="O73" s="15"/>
    </row>
    <row r="74" spans="1:15" ht="15" customHeight="1" x14ac:dyDescent="0.25">
      <c r="A74" s="17" t="s">
        <v>54</v>
      </c>
      <c r="B74" s="121" t="s">
        <v>7</v>
      </c>
      <c r="C74" s="124"/>
      <c r="D74" s="125"/>
      <c r="E74" s="115"/>
      <c r="F74" s="115"/>
      <c r="G74" s="115">
        <f t="shared" si="2"/>
        <v>0</v>
      </c>
      <c r="H74" s="115" t="str">
        <f t="shared" si="3"/>
        <v/>
      </c>
      <c r="I74" s="127"/>
      <c r="J74" s="15"/>
      <c r="K74" s="15"/>
      <c r="L74" s="15"/>
      <c r="M74" s="15"/>
      <c r="N74" s="15"/>
      <c r="O74" s="15"/>
    </row>
    <row r="75" spans="1:15" s="3" customFormat="1" ht="15" customHeight="1" x14ac:dyDescent="0.25">
      <c r="A75" s="21" t="s">
        <v>54</v>
      </c>
      <c r="B75" s="116" t="s">
        <v>8</v>
      </c>
      <c r="C75" s="117">
        <f>SUM(C67:C74)</f>
        <v>2061233</v>
      </c>
      <c r="D75" s="117">
        <f>SUM(D67:D74)</f>
        <v>2112864</v>
      </c>
      <c r="E75" s="117">
        <f>SUM(E67:E74)</f>
        <v>2217290</v>
      </c>
      <c r="F75" s="117">
        <f>SUM(F67:F74)</f>
        <v>1984048</v>
      </c>
      <c r="G75" s="117">
        <f t="shared" si="2"/>
        <v>-51631</v>
      </c>
      <c r="H75" s="117" t="str">
        <f t="shared" si="3"/>
        <v>-2,4%</v>
      </c>
      <c r="I75" s="131"/>
      <c r="J75" s="16"/>
      <c r="K75" s="16"/>
      <c r="L75" s="16"/>
      <c r="M75" s="16"/>
      <c r="N75" s="16"/>
      <c r="O75" s="16"/>
    </row>
    <row r="76" spans="1:15" ht="15" customHeight="1" x14ac:dyDescent="0.25">
      <c r="C76" s="23"/>
      <c r="D76" s="15"/>
      <c r="E76" s="15"/>
    </row>
    <row r="77" spans="1:15" ht="15" customHeight="1" x14ac:dyDescent="0.25">
      <c r="C77" s="23"/>
      <c r="D77" s="15"/>
      <c r="E77" s="15"/>
    </row>
    <row r="78" spans="1:15" ht="15" customHeight="1" x14ac:dyDescent="0.25">
      <c r="C78" s="23"/>
      <c r="D78" s="15"/>
      <c r="E78" s="15"/>
    </row>
    <row r="79" spans="1:15" ht="15" customHeight="1" x14ac:dyDescent="0.25">
      <c r="C79" s="23"/>
      <c r="D79" s="15"/>
      <c r="E79" s="15"/>
    </row>
    <row r="80" spans="1:15" ht="15" customHeight="1" x14ac:dyDescent="0.25">
      <c r="C80" s="23"/>
      <c r="D80" s="15"/>
      <c r="E80" s="15"/>
    </row>
    <row r="81" spans="3:5" ht="15" customHeight="1" x14ac:dyDescent="0.25">
      <c r="C81" s="23"/>
      <c r="D81" s="15"/>
      <c r="E81" s="15"/>
    </row>
    <row r="82" spans="3:5" ht="15" customHeight="1" x14ac:dyDescent="0.25">
      <c r="C82" s="23"/>
      <c r="D82" s="15"/>
      <c r="E82" s="15"/>
    </row>
    <row r="83" spans="3:5" ht="15" customHeight="1" x14ac:dyDescent="0.25">
      <c r="C83" s="23"/>
      <c r="D83" s="15"/>
      <c r="E83" s="15"/>
    </row>
    <row r="84" spans="3:5" ht="15" customHeight="1" x14ac:dyDescent="0.25">
      <c r="C84" s="23"/>
      <c r="D84" s="15"/>
      <c r="E84" s="15"/>
    </row>
    <row r="85" spans="3:5" ht="15" customHeight="1" x14ac:dyDescent="0.25">
      <c r="C85" s="23"/>
      <c r="D85" s="15"/>
      <c r="E85" s="15"/>
    </row>
    <row r="86" spans="3:5" ht="15" customHeight="1" x14ac:dyDescent="0.25">
      <c r="C86" s="23"/>
      <c r="D86" s="15"/>
      <c r="E86" s="15"/>
    </row>
    <row r="87" spans="3:5" ht="15" customHeight="1" x14ac:dyDescent="0.25">
      <c r="C87" s="23"/>
      <c r="D87" s="15"/>
      <c r="E87" s="15"/>
    </row>
    <row r="88" spans="3:5" ht="15" customHeight="1" x14ac:dyDescent="0.25">
      <c r="C88" s="23"/>
      <c r="D88" s="15"/>
      <c r="E88" s="15"/>
    </row>
    <row r="89" spans="3:5" ht="15" customHeight="1" x14ac:dyDescent="0.25">
      <c r="C89" s="23"/>
      <c r="D89" s="15"/>
      <c r="E89" s="15"/>
    </row>
    <row r="90" spans="3:5" ht="15" customHeight="1" x14ac:dyDescent="0.25">
      <c r="C90" s="23"/>
      <c r="D90" s="15"/>
      <c r="E90" s="15"/>
    </row>
    <row r="91" spans="3:5" ht="15" customHeight="1" x14ac:dyDescent="0.25">
      <c r="C91" s="23"/>
      <c r="D91" s="15"/>
      <c r="E91" s="15"/>
    </row>
    <row r="92" spans="3:5" ht="15" customHeight="1" x14ac:dyDescent="0.25">
      <c r="C92" s="23"/>
      <c r="D92" s="15"/>
      <c r="E92" s="15"/>
    </row>
    <row r="93" spans="3:5" ht="15" customHeight="1" x14ac:dyDescent="0.25">
      <c r="C93" s="23"/>
      <c r="D93" s="15"/>
      <c r="E93" s="15"/>
    </row>
    <row r="94" spans="3:5" ht="15" customHeight="1" x14ac:dyDescent="0.25">
      <c r="C94" s="23"/>
      <c r="D94" s="15"/>
      <c r="E94" s="15"/>
    </row>
    <row r="95" spans="3:5" ht="15" customHeight="1" x14ac:dyDescent="0.25">
      <c r="C95" s="23"/>
      <c r="D95" s="15"/>
      <c r="E95" s="15"/>
    </row>
    <row r="96" spans="3:5" ht="15" customHeight="1" x14ac:dyDescent="0.25">
      <c r="C96" s="23"/>
      <c r="D96" s="15"/>
      <c r="E96" s="15"/>
    </row>
    <row r="97" spans="3:5" ht="15" customHeight="1" x14ac:dyDescent="0.25">
      <c r="C97" s="23"/>
      <c r="D97" s="15"/>
      <c r="E97" s="15"/>
    </row>
    <row r="98" spans="3:5" ht="15" customHeight="1" x14ac:dyDescent="0.25">
      <c r="C98" s="23"/>
      <c r="D98" s="15"/>
      <c r="E98" s="15"/>
    </row>
    <row r="99" spans="3:5" ht="15" customHeight="1" x14ac:dyDescent="0.25">
      <c r="C99" s="23"/>
      <c r="D99" s="15"/>
      <c r="E99" s="15"/>
    </row>
    <row r="100" spans="3:5" ht="15" customHeight="1" x14ac:dyDescent="0.25">
      <c r="C100" s="23"/>
      <c r="D100" s="15"/>
      <c r="E100" s="15"/>
    </row>
    <row r="101" spans="3:5" ht="15" customHeight="1" x14ac:dyDescent="0.25">
      <c r="C101" s="23"/>
      <c r="D101" s="15"/>
      <c r="E101" s="15"/>
    </row>
    <row r="102" spans="3:5" ht="15" customHeight="1" x14ac:dyDescent="0.25">
      <c r="C102" s="23"/>
      <c r="D102" s="15"/>
      <c r="E102" s="15"/>
    </row>
    <row r="103" spans="3:5" ht="15" customHeight="1" x14ac:dyDescent="0.25">
      <c r="C103" s="23"/>
      <c r="D103" s="15"/>
      <c r="E103" s="15"/>
    </row>
    <row r="104" spans="3:5" ht="15" customHeight="1" x14ac:dyDescent="0.25">
      <c r="C104" s="23"/>
      <c r="D104" s="15"/>
      <c r="E104" s="15"/>
    </row>
    <row r="105" spans="3:5" ht="15" customHeight="1" x14ac:dyDescent="0.25">
      <c r="C105" s="23"/>
      <c r="D105" s="15"/>
      <c r="E105" s="15"/>
    </row>
    <row r="106" spans="3:5" ht="15" customHeight="1" x14ac:dyDescent="0.25">
      <c r="C106" s="23"/>
      <c r="D106" s="15"/>
      <c r="E106" s="15"/>
    </row>
    <row r="107" spans="3:5" ht="15" customHeight="1" x14ac:dyDescent="0.25">
      <c r="C107" s="23"/>
      <c r="D107" s="15"/>
      <c r="E107" s="15"/>
    </row>
    <row r="108" spans="3:5" ht="15" customHeight="1" x14ac:dyDescent="0.25">
      <c r="C108" s="23"/>
      <c r="D108" s="15"/>
      <c r="E108" s="15"/>
    </row>
    <row r="109" spans="3:5" ht="15" customHeight="1" x14ac:dyDescent="0.25">
      <c r="C109" s="23"/>
      <c r="D109" s="15"/>
      <c r="E109" s="15"/>
    </row>
    <row r="110" spans="3:5" ht="15" customHeight="1" x14ac:dyDescent="0.25">
      <c r="C110" s="23"/>
      <c r="D110" s="15"/>
      <c r="E110" s="15"/>
    </row>
    <row r="111" spans="3:5" ht="15" customHeight="1" x14ac:dyDescent="0.25">
      <c r="C111" s="23"/>
      <c r="D111" s="15"/>
      <c r="E111" s="15"/>
    </row>
    <row r="112" spans="3:5" ht="15" customHeight="1" x14ac:dyDescent="0.25">
      <c r="C112" s="23"/>
      <c r="D112" s="15"/>
      <c r="E112" s="15"/>
    </row>
    <row r="113" spans="3:5" ht="15" customHeight="1" x14ac:dyDescent="0.25">
      <c r="C113" s="23"/>
      <c r="D113" s="15"/>
      <c r="E113" s="15"/>
    </row>
    <row r="114" spans="3:5" ht="15" customHeight="1" x14ac:dyDescent="0.25">
      <c r="C114" s="23"/>
      <c r="D114" s="15"/>
      <c r="E114" s="15"/>
    </row>
    <row r="115" spans="3:5" ht="15" customHeight="1" x14ac:dyDescent="0.25">
      <c r="C115" s="23"/>
      <c r="D115" s="15"/>
      <c r="E115" s="15"/>
    </row>
    <row r="116" spans="3:5" ht="15" customHeight="1" x14ac:dyDescent="0.25">
      <c r="C116" s="23"/>
      <c r="D116" s="15"/>
      <c r="E116" s="15"/>
    </row>
    <row r="117" spans="3:5" ht="15" customHeight="1" x14ac:dyDescent="0.25">
      <c r="C117" s="23"/>
      <c r="D117" s="15"/>
      <c r="E117" s="15"/>
    </row>
    <row r="118" spans="3:5" ht="15" customHeight="1" x14ac:dyDescent="0.25">
      <c r="C118" s="23"/>
      <c r="D118" s="15"/>
      <c r="E118" s="15"/>
    </row>
    <row r="119" spans="3:5" ht="15" customHeight="1" x14ac:dyDescent="0.25">
      <c r="C119" s="23"/>
      <c r="D119" s="15"/>
      <c r="E119" s="15"/>
    </row>
    <row r="120" spans="3:5" ht="15" customHeight="1" x14ac:dyDescent="0.25">
      <c r="C120" s="23"/>
      <c r="D120" s="15"/>
      <c r="E120" s="15"/>
    </row>
    <row r="121" spans="3:5" ht="15" customHeight="1" x14ac:dyDescent="0.25">
      <c r="C121" s="23"/>
      <c r="D121" s="15"/>
      <c r="E121" s="15"/>
    </row>
    <row r="122" spans="3:5" ht="15" customHeight="1" x14ac:dyDescent="0.25">
      <c r="C122" s="23"/>
      <c r="D122" s="15"/>
      <c r="E122" s="15"/>
    </row>
    <row r="123" spans="3:5" ht="15" customHeight="1" x14ac:dyDescent="0.25">
      <c r="C123" s="23"/>
      <c r="D123" s="15"/>
      <c r="E123" s="15"/>
    </row>
    <row r="124" spans="3:5" ht="15" customHeight="1" x14ac:dyDescent="0.25">
      <c r="C124" s="23"/>
      <c r="D124" s="15"/>
      <c r="E124" s="15"/>
    </row>
    <row r="125" spans="3:5" ht="15" customHeight="1" x14ac:dyDescent="0.25">
      <c r="C125" s="23"/>
      <c r="D125" s="15"/>
      <c r="E125" s="15"/>
    </row>
    <row r="126" spans="3:5" ht="15" customHeight="1" x14ac:dyDescent="0.25">
      <c r="C126" s="23"/>
      <c r="D126" s="15"/>
      <c r="E126" s="15"/>
    </row>
    <row r="127" spans="3:5" ht="15" customHeight="1" x14ac:dyDescent="0.25">
      <c r="C127" s="23"/>
      <c r="D127" s="15"/>
      <c r="E127" s="15"/>
    </row>
    <row r="128" spans="3:5" ht="15" customHeight="1" x14ac:dyDescent="0.25">
      <c r="C128" s="23"/>
      <c r="D128" s="15"/>
      <c r="E128" s="15"/>
    </row>
    <row r="129" spans="3:5" ht="15" customHeight="1" x14ac:dyDescent="0.25">
      <c r="C129" s="23"/>
      <c r="D129" s="15"/>
      <c r="E129" s="15"/>
    </row>
    <row r="130" spans="3:5" ht="15" customHeight="1" x14ac:dyDescent="0.25">
      <c r="C130" s="23"/>
      <c r="D130" s="15"/>
      <c r="E130" s="15"/>
    </row>
    <row r="131" spans="3:5" ht="15" customHeight="1" x14ac:dyDescent="0.25">
      <c r="C131" s="23"/>
      <c r="D131" s="15"/>
      <c r="E131" s="15"/>
    </row>
    <row r="132" spans="3:5" ht="15" customHeight="1" x14ac:dyDescent="0.25">
      <c r="C132" s="23"/>
      <c r="D132" s="15"/>
      <c r="E132" s="15"/>
    </row>
    <row r="133" spans="3:5" ht="15" customHeight="1" x14ac:dyDescent="0.25">
      <c r="C133" s="23"/>
      <c r="D133" s="15"/>
      <c r="E133" s="15"/>
    </row>
    <row r="134" spans="3:5" ht="15" customHeight="1" x14ac:dyDescent="0.25">
      <c r="C134" s="23"/>
      <c r="D134" s="15"/>
      <c r="E134" s="15"/>
    </row>
    <row r="135" spans="3:5" ht="15" customHeight="1" x14ac:dyDescent="0.25">
      <c r="C135" s="23"/>
      <c r="D135" s="15"/>
      <c r="E135" s="15"/>
    </row>
    <row r="136" spans="3:5" ht="15" customHeight="1" x14ac:dyDescent="0.25">
      <c r="C136" s="23"/>
      <c r="D136" s="15"/>
      <c r="E136" s="15"/>
    </row>
    <row r="137" spans="3:5" ht="15" customHeight="1" x14ac:dyDescent="0.25">
      <c r="C137" s="23"/>
      <c r="D137" s="15"/>
      <c r="E137" s="15"/>
    </row>
    <row r="138" spans="3:5" ht="15" customHeight="1" x14ac:dyDescent="0.25">
      <c r="C138" s="23"/>
      <c r="D138" s="15"/>
      <c r="E138" s="15"/>
    </row>
    <row r="139" spans="3:5" ht="15" customHeight="1" x14ac:dyDescent="0.25">
      <c r="C139" s="23"/>
      <c r="D139" s="15"/>
      <c r="E139" s="15"/>
    </row>
    <row r="140" spans="3:5" ht="15" customHeight="1" x14ac:dyDescent="0.25">
      <c r="C140" s="23"/>
      <c r="D140" s="15"/>
      <c r="E140" s="15"/>
    </row>
    <row r="141" spans="3:5" ht="15" customHeight="1" x14ac:dyDescent="0.25">
      <c r="C141" s="23"/>
      <c r="D141" s="15"/>
      <c r="E141" s="15"/>
    </row>
    <row r="142" spans="3:5" ht="15" customHeight="1" x14ac:dyDescent="0.25">
      <c r="C142" s="23"/>
      <c r="D142" s="15"/>
      <c r="E142" s="15"/>
    </row>
    <row r="143" spans="3:5" ht="15" customHeight="1" x14ac:dyDescent="0.25">
      <c r="C143" s="23"/>
      <c r="D143" s="15"/>
      <c r="E143" s="15"/>
    </row>
    <row r="144" spans="3:5" ht="15" customHeight="1" x14ac:dyDescent="0.25">
      <c r="C144" s="23"/>
      <c r="D144" s="15"/>
      <c r="E144" s="15"/>
    </row>
    <row r="145" spans="3:5" ht="15" customHeight="1" x14ac:dyDescent="0.25">
      <c r="C145" s="23"/>
      <c r="D145" s="15"/>
      <c r="E145" s="15"/>
    </row>
    <row r="146" spans="3:5" ht="15" customHeight="1" x14ac:dyDescent="0.25">
      <c r="C146" s="23"/>
      <c r="D146" s="15"/>
      <c r="E146" s="15"/>
    </row>
    <row r="147" spans="3:5" ht="15" customHeight="1" x14ac:dyDescent="0.25">
      <c r="C147" s="23"/>
      <c r="D147" s="15"/>
      <c r="E147" s="15"/>
    </row>
    <row r="148" spans="3:5" ht="15" customHeight="1" x14ac:dyDescent="0.25">
      <c r="C148" s="23"/>
      <c r="D148" s="15"/>
      <c r="E148" s="15"/>
    </row>
    <row r="149" spans="3:5" ht="15" customHeight="1" x14ac:dyDescent="0.25">
      <c r="C149" s="23"/>
      <c r="D149" s="15"/>
      <c r="E149" s="15"/>
    </row>
    <row r="150" spans="3:5" ht="15" customHeight="1" x14ac:dyDescent="0.25">
      <c r="C150" s="23"/>
      <c r="D150" s="15"/>
      <c r="E150" s="15"/>
    </row>
    <row r="151" spans="3:5" ht="15" customHeight="1" x14ac:dyDescent="0.25">
      <c r="C151" s="23"/>
      <c r="D151" s="15"/>
      <c r="E151" s="15"/>
    </row>
    <row r="152" spans="3:5" ht="15" customHeight="1" x14ac:dyDescent="0.25">
      <c r="C152" s="23"/>
      <c r="D152" s="15"/>
      <c r="E152" s="15"/>
    </row>
    <row r="153" spans="3:5" ht="15" customHeight="1" x14ac:dyDescent="0.25">
      <c r="C153" s="23"/>
      <c r="D153" s="15"/>
      <c r="E153" s="15"/>
    </row>
    <row r="154" spans="3:5" ht="15" customHeight="1" x14ac:dyDescent="0.25">
      <c r="C154" s="23"/>
      <c r="D154" s="15"/>
      <c r="E154" s="15"/>
    </row>
    <row r="155" spans="3:5" ht="15" customHeight="1" x14ac:dyDescent="0.25">
      <c r="C155" s="23"/>
      <c r="D155" s="15"/>
      <c r="E155" s="15"/>
    </row>
    <row r="156" spans="3:5" ht="15" customHeight="1" x14ac:dyDescent="0.25">
      <c r="C156" s="23"/>
      <c r="D156" s="15"/>
      <c r="E156" s="15"/>
    </row>
    <row r="157" spans="3:5" ht="15" customHeight="1" x14ac:dyDescent="0.25">
      <c r="C157" s="23"/>
      <c r="D157" s="15"/>
      <c r="E157" s="15"/>
    </row>
    <row r="158" spans="3:5" ht="15" customHeight="1" x14ac:dyDescent="0.25">
      <c r="C158" s="23"/>
      <c r="D158" s="15"/>
      <c r="E158" s="15"/>
    </row>
    <row r="159" spans="3:5" ht="15" customHeight="1" x14ac:dyDescent="0.25">
      <c r="C159" s="23"/>
      <c r="D159" s="15"/>
      <c r="E159" s="15"/>
    </row>
    <row r="160" spans="3:5" ht="15" customHeight="1" x14ac:dyDescent="0.25">
      <c r="C160" s="23"/>
      <c r="D160" s="15"/>
      <c r="E160" s="15"/>
    </row>
    <row r="161" spans="3:5" ht="15" customHeight="1" x14ac:dyDescent="0.25">
      <c r="C161" s="23"/>
      <c r="D161" s="15"/>
      <c r="E161" s="15"/>
    </row>
    <row r="162" spans="3:5" ht="15" customHeight="1" x14ac:dyDescent="0.25">
      <c r="C162" s="23"/>
      <c r="D162" s="15"/>
      <c r="E162" s="15"/>
    </row>
    <row r="163" spans="3:5" ht="15" customHeight="1" x14ac:dyDescent="0.25">
      <c r="C163" s="23"/>
      <c r="D163" s="15"/>
      <c r="E163" s="15"/>
    </row>
    <row r="164" spans="3:5" ht="15" customHeight="1" x14ac:dyDescent="0.25">
      <c r="C164" s="23"/>
      <c r="D164" s="15"/>
      <c r="E164" s="15"/>
    </row>
    <row r="165" spans="3:5" ht="15" customHeight="1" x14ac:dyDescent="0.25">
      <c r="C165" s="23"/>
      <c r="D165" s="15"/>
      <c r="E165" s="15"/>
    </row>
    <row r="166" spans="3:5" ht="15" customHeight="1" x14ac:dyDescent="0.25">
      <c r="C166" s="23"/>
      <c r="D166" s="15"/>
      <c r="E166" s="15"/>
    </row>
    <row r="167" spans="3:5" ht="15" customHeight="1" x14ac:dyDescent="0.25">
      <c r="C167" s="23"/>
      <c r="D167" s="15"/>
      <c r="E167" s="15"/>
    </row>
    <row r="168" spans="3:5" ht="15" customHeight="1" x14ac:dyDescent="0.25">
      <c r="C168" s="23"/>
      <c r="D168" s="15"/>
      <c r="E168" s="15"/>
    </row>
    <row r="169" spans="3:5" ht="15" customHeight="1" x14ac:dyDescent="0.25">
      <c r="C169" s="23"/>
      <c r="D169" s="15"/>
      <c r="E169" s="15"/>
    </row>
    <row r="170" spans="3:5" ht="15" customHeight="1" x14ac:dyDescent="0.25">
      <c r="C170" s="23"/>
      <c r="D170" s="15"/>
      <c r="E170" s="15"/>
    </row>
    <row r="171" spans="3:5" ht="15" customHeight="1" x14ac:dyDescent="0.25">
      <c r="C171" s="23"/>
      <c r="D171" s="15"/>
      <c r="E171" s="15"/>
    </row>
    <row r="172" spans="3:5" ht="15" customHeight="1" x14ac:dyDescent="0.25">
      <c r="C172" s="23"/>
      <c r="D172" s="15"/>
      <c r="E172" s="15"/>
    </row>
    <row r="173" spans="3:5" ht="15" customHeight="1" x14ac:dyDescent="0.25">
      <c r="C173" s="23"/>
      <c r="D173" s="15"/>
      <c r="E173" s="15"/>
    </row>
    <row r="174" spans="3:5" ht="15" customHeight="1" x14ac:dyDescent="0.25">
      <c r="C174" s="23"/>
      <c r="D174" s="15"/>
      <c r="E174" s="15"/>
    </row>
    <row r="175" spans="3:5" ht="15" customHeight="1" x14ac:dyDescent="0.25">
      <c r="C175" s="23"/>
      <c r="D175" s="15"/>
      <c r="E175" s="15"/>
    </row>
    <row r="176" spans="3:5" ht="15" customHeight="1" x14ac:dyDescent="0.25">
      <c r="C176" s="23"/>
      <c r="D176" s="15"/>
      <c r="E176" s="15"/>
    </row>
    <row r="177" spans="3:5" ht="15" customHeight="1" x14ac:dyDescent="0.25">
      <c r="C177" s="23"/>
      <c r="D177" s="15"/>
      <c r="E177" s="15"/>
    </row>
    <row r="178" spans="3:5" ht="15" customHeight="1" x14ac:dyDescent="0.25">
      <c r="C178" s="23"/>
      <c r="D178" s="15"/>
      <c r="E178" s="15"/>
    </row>
    <row r="179" spans="3:5" ht="15" customHeight="1" x14ac:dyDescent="0.25">
      <c r="C179" s="23"/>
      <c r="D179" s="15"/>
      <c r="E179" s="15"/>
    </row>
    <row r="180" spans="3:5" ht="15" customHeight="1" x14ac:dyDescent="0.25">
      <c r="C180" s="23"/>
      <c r="D180" s="15"/>
      <c r="E180" s="15"/>
    </row>
    <row r="181" spans="3:5" ht="15" customHeight="1" x14ac:dyDescent="0.25">
      <c r="C181" s="23"/>
      <c r="D181" s="15"/>
      <c r="E181" s="15"/>
    </row>
    <row r="182" spans="3:5" ht="15" customHeight="1" x14ac:dyDescent="0.25">
      <c r="C182" s="23"/>
      <c r="D182" s="15"/>
      <c r="E182" s="15"/>
    </row>
    <row r="183" spans="3:5" ht="15" customHeight="1" x14ac:dyDescent="0.25">
      <c r="C183" s="23"/>
      <c r="D183" s="15"/>
      <c r="E183" s="15"/>
    </row>
    <row r="184" spans="3:5" ht="15" customHeight="1" x14ac:dyDescent="0.25">
      <c r="C184" s="23"/>
      <c r="D184" s="15"/>
      <c r="E184" s="15"/>
    </row>
    <row r="185" spans="3:5" ht="15" customHeight="1" x14ac:dyDescent="0.25">
      <c r="C185" s="23"/>
      <c r="D185" s="15"/>
      <c r="E185" s="15"/>
    </row>
    <row r="186" spans="3:5" ht="15" customHeight="1" x14ac:dyDescent="0.25">
      <c r="C186" s="23"/>
      <c r="D186" s="15"/>
      <c r="E186" s="15"/>
    </row>
    <row r="187" spans="3:5" ht="15" customHeight="1" x14ac:dyDescent="0.25">
      <c r="C187" s="23"/>
      <c r="D187" s="15"/>
      <c r="E187" s="15"/>
    </row>
    <row r="188" spans="3:5" ht="15" customHeight="1" x14ac:dyDescent="0.25">
      <c r="C188" s="23"/>
      <c r="D188" s="15"/>
      <c r="E188" s="15"/>
    </row>
    <row r="189" spans="3:5" ht="15" customHeight="1" x14ac:dyDescent="0.25">
      <c r="C189" s="23"/>
      <c r="D189" s="15"/>
      <c r="E189" s="15"/>
    </row>
    <row r="190" spans="3:5" ht="15" customHeight="1" x14ac:dyDescent="0.25">
      <c r="C190" s="23"/>
      <c r="D190" s="15"/>
      <c r="E190" s="15"/>
    </row>
    <row r="191" spans="3:5" ht="15" customHeight="1" x14ac:dyDescent="0.25">
      <c r="C191" s="23"/>
      <c r="D191" s="15"/>
      <c r="E191" s="15"/>
    </row>
    <row r="192" spans="3:5" ht="15" customHeight="1" x14ac:dyDescent="0.25">
      <c r="C192" s="23"/>
      <c r="D192" s="15"/>
      <c r="E192" s="15"/>
    </row>
    <row r="193" spans="3:5" ht="15" customHeight="1" x14ac:dyDescent="0.25">
      <c r="C193" s="23"/>
      <c r="D193" s="15"/>
      <c r="E193" s="15"/>
    </row>
    <row r="194" spans="3:5" ht="15" customHeight="1" x14ac:dyDescent="0.25">
      <c r="C194" s="23"/>
      <c r="D194" s="15"/>
      <c r="E194" s="15"/>
    </row>
    <row r="195" spans="3:5" ht="15" customHeight="1" x14ac:dyDescent="0.25">
      <c r="C195" s="23"/>
      <c r="D195" s="15"/>
      <c r="E195" s="15"/>
    </row>
    <row r="196" spans="3:5" ht="15" customHeight="1" x14ac:dyDescent="0.25">
      <c r="C196" s="23"/>
      <c r="D196" s="15"/>
      <c r="E196" s="15"/>
    </row>
    <row r="197" spans="3:5" ht="15" customHeight="1" x14ac:dyDescent="0.25">
      <c r="C197" s="23"/>
      <c r="D197" s="15"/>
      <c r="E197" s="15"/>
    </row>
    <row r="198" spans="3:5" ht="15" customHeight="1" x14ac:dyDescent="0.25">
      <c r="C198" s="23"/>
      <c r="D198" s="15"/>
      <c r="E198" s="15"/>
    </row>
    <row r="199" spans="3:5" ht="15" customHeight="1" x14ac:dyDescent="0.25">
      <c r="C199" s="23"/>
      <c r="D199" s="15"/>
      <c r="E199" s="15"/>
    </row>
    <row r="200" spans="3:5" ht="15" customHeight="1" x14ac:dyDescent="0.25">
      <c r="C200" s="23"/>
      <c r="D200" s="15"/>
      <c r="E200" s="15"/>
    </row>
    <row r="201" spans="3:5" ht="15" customHeight="1" x14ac:dyDescent="0.25">
      <c r="C201" s="23"/>
      <c r="D201" s="15"/>
      <c r="E201" s="15"/>
    </row>
    <row r="202" spans="3:5" ht="15" customHeight="1" x14ac:dyDescent="0.25">
      <c r="C202" s="23"/>
      <c r="D202" s="15"/>
      <c r="E202" s="15"/>
    </row>
    <row r="203" spans="3:5" ht="15" customHeight="1" x14ac:dyDescent="0.25">
      <c r="C203" s="23"/>
      <c r="D203" s="15"/>
      <c r="E203" s="15"/>
    </row>
    <row r="204" spans="3:5" ht="15" customHeight="1" x14ac:dyDescent="0.25">
      <c r="C204" s="23"/>
      <c r="D204" s="15"/>
      <c r="E204" s="15"/>
    </row>
    <row r="205" spans="3:5" ht="15" customHeight="1" x14ac:dyDescent="0.25">
      <c r="C205" s="23"/>
      <c r="D205" s="15"/>
      <c r="E205" s="15"/>
    </row>
    <row r="206" spans="3:5" ht="15" customHeight="1" x14ac:dyDescent="0.25">
      <c r="C206" s="23"/>
      <c r="D206" s="15"/>
      <c r="E206" s="15"/>
    </row>
    <row r="207" spans="3:5" ht="15" customHeight="1" x14ac:dyDescent="0.25">
      <c r="C207" s="23"/>
      <c r="D207" s="15"/>
      <c r="E207" s="15"/>
    </row>
    <row r="208" spans="3:5" ht="15" customHeight="1" x14ac:dyDescent="0.25">
      <c r="C208" s="23"/>
      <c r="D208" s="15"/>
      <c r="E208" s="15"/>
    </row>
    <row r="209" spans="3:5" ht="15" customHeight="1" x14ac:dyDescent="0.25">
      <c r="C209" s="23"/>
      <c r="D209" s="15"/>
      <c r="E209" s="15"/>
    </row>
    <row r="210" spans="3:5" ht="15" customHeight="1" x14ac:dyDescent="0.25">
      <c r="C210" s="23"/>
      <c r="D210" s="15"/>
      <c r="E210" s="15"/>
    </row>
    <row r="211" spans="3:5" ht="15" customHeight="1" x14ac:dyDescent="0.25">
      <c r="C211" s="23"/>
      <c r="D211" s="15"/>
      <c r="E211" s="15"/>
    </row>
    <row r="212" spans="3:5" ht="15" customHeight="1" x14ac:dyDescent="0.25">
      <c r="C212" s="23"/>
      <c r="D212" s="15"/>
      <c r="E212" s="15"/>
    </row>
    <row r="213" spans="3:5" ht="15" customHeight="1" x14ac:dyDescent="0.25">
      <c r="C213" s="23"/>
      <c r="D213" s="15"/>
      <c r="E213" s="15"/>
    </row>
    <row r="214" spans="3:5" ht="15" customHeight="1" x14ac:dyDescent="0.25">
      <c r="C214" s="23"/>
      <c r="D214" s="15"/>
      <c r="E214" s="15"/>
    </row>
    <row r="215" spans="3:5" ht="15" customHeight="1" x14ac:dyDescent="0.25">
      <c r="C215" s="23"/>
      <c r="D215" s="15"/>
      <c r="E215" s="15"/>
    </row>
    <row r="216" spans="3:5" ht="15" customHeight="1" x14ac:dyDescent="0.25">
      <c r="C216" s="23"/>
      <c r="D216" s="15"/>
      <c r="E216" s="15"/>
    </row>
    <row r="217" spans="3:5" ht="15" customHeight="1" x14ac:dyDescent="0.25">
      <c r="C217" s="23"/>
      <c r="D217" s="15"/>
      <c r="E217" s="15"/>
    </row>
    <row r="218" spans="3:5" ht="15" customHeight="1" x14ac:dyDescent="0.25">
      <c r="C218" s="23"/>
      <c r="D218" s="15"/>
      <c r="E218" s="15"/>
    </row>
    <row r="219" spans="3:5" ht="15" customHeight="1" x14ac:dyDescent="0.25">
      <c r="C219" s="23"/>
      <c r="D219" s="15"/>
      <c r="E219" s="15"/>
    </row>
    <row r="220" spans="3:5" ht="15" customHeight="1" x14ac:dyDescent="0.25">
      <c r="C220" s="23"/>
      <c r="D220" s="15"/>
      <c r="E220" s="15"/>
    </row>
    <row r="221" spans="3:5" ht="15" customHeight="1" x14ac:dyDescent="0.25">
      <c r="C221" s="23"/>
      <c r="D221" s="15"/>
      <c r="E221" s="15"/>
    </row>
    <row r="222" spans="3:5" ht="15" customHeight="1" x14ac:dyDescent="0.25">
      <c r="C222" s="23"/>
      <c r="D222" s="15"/>
      <c r="E222" s="15"/>
    </row>
    <row r="223" spans="3:5" ht="15" customHeight="1" x14ac:dyDescent="0.25">
      <c r="C223" s="23"/>
      <c r="D223" s="15"/>
      <c r="E223" s="15"/>
    </row>
    <row r="224" spans="3:5" ht="15" customHeight="1" x14ac:dyDescent="0.25">
      <c r="C224" s="23"/>
      <c r="D224" s="15"/>
      <c r="E224" s="15"/>
    </row>
    <row r="225" spans="3:5" ht="15" customHeight="1" x14ac:dyDescent="0.25">
      <c r="C225" s="23"/>
      <c r="D225" s="15"/>
      <c r="E225" s="15"/>
    </row>
    <row r="226" spans="3:5" ht="15" customHeight="1" x14ac:dyDescent="0.25">
      <c r="C226" s="23"/>
      <c r="D226" s="15"/>
      <c r="E226" s="15"/>
    </row>
    <row r="227" spans="3:5" ht="15" customHeight="1" x14ac:dyDescent="0.25">
      <c r="C227" s="23"/>
      <c r="D227" s="15"/>
      <c r="E227" s="15"/>
    </row>
    <row r="228" spans="3:5" ht="15" customHeight="1" x14ac:dyDescent="0.25">
      <c r="C228" s="23"/>
      <c r="D228" s="15"/>
      <c r="E228" s="15"/>
    </row>
    <row r="229" spans="3:5" ht="15" customHeight="1" x14ac:dyDescent="0.25">
      <c r="C229" s="23"/>
      <c r="D229" s="15"/>
      <c r="E229" s="15"/>
    </row>
    <row r="230" spans="3:5" ht="15" customHeight="1" x14ac:dyDescent="0.25">
      <c r="C230" s="23"/>
      <c r="D230" s="15"/>
      <c r="E230" s="15"/>
    </row>
    <row r="231" spans="3:5" ht="15" customHeight="1" x14ac:dyDescent="0.25">
      <c r="C231" s="23"/>
      <c r="D231" s="15"/>
      <c r="E231" s="15"/>
    </row>
    <row r="232" spans="3:5" ht="15" customHeight="1" x14ac:dyDescent="0.25">
      <c r="C232" s="23"/>
      <c r="D232" s="15"/>
      <c r="E232" s="15"/>
    </row>
    <row r="233" spans="3:5" ht="15" customHeight="1" x14ac:dyDescent="0.25">
      <c r="C233" s="23"/>
      <c r="D233" s="15"/>
      <c r="E233" s="15"/>
    </row>
    <row r="234" spans="3:5" ht="15" customHeight="1" x14ac:dyDescent="0.25">
      <c r="C234" s="23"/>
      <c r="D234" s="15"/>
      <c r="E234" s="15"/>
    </row>
    <row r="235" spans="3:5" ht="15" customHeight="1" x14ac:dyDescent="0.25">
      <c r="C235" s="23"/>
      <c r="D235" s="15"/>
      <c r="E235" s="15"/>
    </row>
    <row r="236" spans="3:5" ht="15" customHeight="1" x14ac:dyDescent="0.25">
      <c r="C236" s="23"/>
      <c r="D236" s="15"/>
      <c r="E236" s="15"/>
    </row>
    <row r="237" spans="3:5" ht="15" customHeight="1" x14ac:dyDescent="0.25">
      <c r="C237" s="23"/>
      <c r="D237" s="15"/>
      <c r="E237" s="15"/>
    </row>
    <row r="238" spans="3:5" ht="15" customHeight="1" x14ac:dyDescent="0.25">
      <c r="C238" s="23"/>
      <c r="D238" s="15"/>
      <c r="E238" s="15"/>
    </row>
    <row r="239" spans="3:5" ht="15" customHeight="1" x14ac:dyDescent="0.25">
      <c r="C239" s="23"/>
      <c r="D239" s="15"/>
      <c r="E239" s="15"/>
    </row>
    <row r="240" spans="3:5" ht="15" customHeight="1" x14ac:dyDescent="0.25">
      <c r="C240" s="23"/>
      <c r="D240" s="15"/>
      <c r="E240" s="15"/>
    </row>
    <row r="241" spans="3:5" ht="15" customHeight="1" x14ac:dyDescent="0.25">
      <c r="C241" s="23"/>
      <c r="D241" s="15"/>
      <c r="E241" s="15"/>
    </row>
    <row r="242" spans="3:5" ht="15" customHeight="1" x14ac:dyDescent="0.25">
      <c r="C242" s="23"/>
      <c r="D242" s="15"/>
      <c r="E242" s="15"/>
    </row>
    <row r="243" spans="3:5" ht="15" customHeight="1" x14ac:dyDescent="0.25">
      <c r="C243" s="23"/>
      <c r="D243" s="15"/>
      <c r="E243" s="15"/>
    </row>
    <row r="244" spans="3:5" ht="15" customHeight="1" x14ac:dyDescent="0.25">
      <c r="C244" s="23"/>
      <c r="D244" s="15"/>
      <c r="E244" s="15"/>
    </row>
    <row r="245" spans="3:5" ht="15" customHeight="1" x14ac:dyDescent="0.25">
      <c r="C245" s="23"/>
      <c r="D245" s="15"/>
      <c r="E245" s="15"/>
    </row>
    <row r="246" spans="3:5" ht="15" customHeight="1" x14ac:dyDescent="0.25">
      <c r="C246" s="23"/>
      <c r="D246" s="15"/>
      <c r="E246" s="15"/>
    </row>
    <row r="247" spans="3:5" ht="15" customHeight="1" x14ac:dyDescent="0.25">
      <c r="C247" s="23"/>
      <c r="D247" s="15"/>
      <c r="E247" s="15"/>
    </row>
    <row r="248" spans="3:5" ht="15" customHeight="1" x14ac:dyDescent="0.25">
      <c r="C248" s="23"/>
      <c r="D248" s="15"/>
      <c r="E248" s="15"/>
    </row>
    <row r="249" spans="3:5" ht="15" customHeight="1" x14ac:dyDescent="0.25">
      <c r="C249" s="23"/>
      <c r="D249" s="15"/>
      <c r="E249" s="15"/>
    </row>
    <row r="250" spans="3:5" ht="15" customHeight="1" x14ac:dyDescent="0.25">
      <c r="C250" s="23"/>
      <c r="D250" s="15"/>
      <c r="E250" s="15"/>
    </row>
    <row r="251" spans="3:5" ht="15" customHeight="1" x14ac:dyDescent="0.25">
      <c r="C251" s="23"/>
      <c r="D251" s="15"/>
      <c r="E251" s="15"/>
    </row>
    <row r="252" spans="3:5" ht="15" customHeight="1" x14ac:dyDescent="0.25">
      <c r="C252" s="23"/>
      <c r="D252" s="15"/>
      <c r="E252" s="15"/>
    </row>
    <row r="253" spans="3:5" ht="15" customHeight="1" x14ac:dyDescent="0.25">
      <c r="C253" s="23"/>
      <c r="D253" s="15"/>
      <c r="E253" s="15"/>
    </row>
    <row r="254" spans="3:5" ht="15" customHeight="1" x14ac:dyDescent="0.25">
      <c r="C254" s="23"/>
      <c r="D254" s="15"/>
      <c r="E254" s="15"/>
    </row>
    <row r="255" spans="3:5" ht="15" customHeight="1" x14ac:dyDescent="0.25">
      <c r="C255" s="23"/>
      <c r="D255" s="15"/>
      <c r="E255" s="15"/>
    </row>
    <row r="256" spans="3:5" ht="15" customHeight="1" x14ac:dyDescent="0.25">
      <c r="C256" s="23"/>
      <c r="D256" s="15"/>
      <c r="E256" s="15"/>
    </row>
    <row r="257" spans="3:5" ht="15" customHeight="1" x14ac:dyDescent="0.25">
      <c r="C257" s="23"/>
      <c r="D257" s="15"/>
      <c r="E257" s="15"/>
    </row>
    <row r="258" spans="3:5" ht="15" customHeight="1" x14ac:dyDescent="0.25">
      <c r="C258" s="23"/>
      <c r="D258" s="15"/>
      <c r="E258" s="15"/>
    </row>
    <row r="259" spans="3:5" ht="15" customHeight="1" x14ac:dyDescent="0.25">
      <c r="C259" s="23"/>
      <c r="D259" s="15"/>
      <c r="E259" s="15"/>
    </row>
    <row r="260" spans="3:5" ht="15" customHeight="1" x14ac:dyDescent="0.25">
      <c r="C260" s="23"/>
      <c r="D260" s="15"/>
      <c r="E260" s="15"/>
    </row>
    <row r="261" spans="3:5" ht="15" customHeight="1" x14ac:dyDescent="0.25">
      <c r="C261" s="23"/>
      <c r="D261" s="15"/>
      <c r="E261" s="15"/>
    </row>
    <row r="262" spans="3:5" ht="15" customHeight="1" x14ac:dyDescent="0.25">
      <c r="C262" s="23"/>
      <c r="D262" s="15"/>
      <c r="E262" s="15"/>
    </row>
    <row r="263" spans="3:5" ht="15" customHeight="1" x14ac:dyDescent="0.25">
      <c r="C263" s="23"/>
      <c r="D263" s="15"/>
      <c r="E263" s="15"/>
    </row>
    <row r="264" spans="3:5" ht="15" customHeight="1" x14ac:dyDescent="0.25">
      <c r="C264" s="23"/>
      <c r="D264" s="15"/>
      <c r="E264" s="15"/>
    </row>
    <row r="265" spans="3:5" ht="15" customHeight="1" x14ac:dyDescent="0.25">
      <c r="C265" s="23"/>
      <c r="D265" s="15"/>
      <c r="E265" s="15"/>
    </row>
    <row r="266" spans="3:5" ht="15" customHeight="1" x14ac:dyDescent="0.25">
      <c r="C266" s="23"/>
      <c r="D266" s="15"/>
      <c r="E266" s="15"/>
    </row>
    <row r="267" spans="3:5" ht="15" customHeight="1" x14ac:dyDescent="0.25">
      <c r="C267" s="23"/>
      <c r="D267" s="15"/>
      <c r="E267" s="15"/>
    </row>
    <row r="268" spans="3:5" ht="15" customHeight="1" x14ac:dyDescent="0.25">
      <c r="C268" s="23"/>
      <c r="D268" s="15"/>
      <c r="E268" s="15"/>
    </row>
    <row r="269" spans="3:5" ht="15" customHeight="1" x14ac:dyDescent="0.25">
      <c r="C269" s="23"/>
      <c r="D269" s="15"/>
      <c r="E269" s="15"/>
    </row>
    <row r="270" spans="3:5" ht="15" customHeight="1" x14ac:dyDescent="0.25">
      <c r="C270" s="23"/>
      <c r="D270" s="15"/>
      <c r="E270" s="15"/>
    </row>
    <row r="271" spans="3:5" ht="15" customHeight="1" x14ac:dyDescent="0.25">
      <c r="C271" s="23"/>
      <c r="D271" s="15"/>
      <c r="E271" s="15"/>
    </row>
    <row r="272" spans="3:5" ht="15" customHeight="1" x14ac:dyDescent="0.25">
      <c r="C272" s="23"/>
      <c r="D272" s="15"/>
      <c r="E272" s="15"/>
    </row>
    <row r="273" spans="3:5" ht="15" customHeight="1" x14ac:dyDescent="0.25">
      <c r="C273" s="23"/>
      <c r="D273" s="15"/>
      <c r="E273" s="15"/>
    </row>
    <row r="274" spans="3:5" ht="15" customHeight="1" x14ac:dyDescent="0.25">
      <c r="C274" s="23"/>
      <c r="D274" s="15"/>
      <c r="E274" s="15"/>
    </row>
    <row r="275" spans="3:5" ht="15" customHeight="1" x14ac:dyDescent="0.25">
      <c r="C275" s="23"/>
      <c r="D275" s="15"/>
      <c r="E275" s="15"/>
    </row>
    <row r="276" spans="3:5" ht="15" customHeight="1" x14ac:dyDescent="0.25">
      <c r="C276" s="23"/>
      <c r="D276" s="15"/>
      <c r="E276" s="15"/>
    </row>
    <row r="277" spans="3:5" ht="15" customHeight="1" x14ac:dyDescent="0.25">
      <c r="C277" s="23"/>
      <c r="D277" s="15"/>
      <c r="E277" s="15"/>
    </row>
    <row r="278" spans="3:5" ht="15" customHeight="1" x14ac:dyDescent="0.25">
      <c r="C278" s="23"/>
      <c r="D278" s="15"/>
      <c r="E278" s="15"/>
    </row>
    <row r="279" spans="3:5" ht="15" customHeight="1" x14ac:dyDescent="0.25">
      <c r="C279" s="23"/>
      <c r="D279" s="15"/>
      <c r="E279" s="15"/>
    </row>
    <row r="280" spans="3:5" ht="15" customHeight="1" x14ac:dyDescent="0.25">
      <c r="C280" s="23"/>
      <c r="D280" s="15"/>
      <c r="E280" s="15"/>
    </row>
    <row r="281" spans="3:5" ht="15" customHeight="1" x14ac:dyDescent="0.25">
      <c r="C281" s="23"/>
      <c r="D281" s="15"/>
      <c r="E281" s="15"/>
    </row>
    <row r="282" spans="3:5" ht="15" customHeight="1" x14ac:dyDescent="0.25">
      <c r="C282" s="23"/>
      <c r="D282" s="15"/>
      <c r="E282" s="15"/>
    </row>
    <row r="283" spans="3:5" ht="15" customHeight="1" x14ac:dyDescent="0.25">
      <c r="C283" s="23"/>
      <c r="D283" s="15"/>
      <c r="E283" s="15"/>
    </row>
    <row r="284" spans="3:5" ht="15" customHeight="1" x14ac:dyDescent="0.25">
      <c r="C284" s="23"/>
      <c r="D284" s="15"/>
      <c r="E284" s="15"/>
    </row>
    <row r="285" spans="3:5" ht="15" customHeight="1" x14ac:dyDescent="0.25">
      <c r="C285" s="23"/>
      <c r="D285" s="15"/>
      <c r="E285" s="15"/>
    </row>
    <row r="286" spans="3:5" ht="15" customHeight="1" x14ac:dyDescent="0.25">
      <c r="C286" s="23"/>
      <c r="D286" s="15"/>
      <c r="E286" s="15"/>
    </row>
    <row r="287" spans="3:5" ht="15" customHeight="1" x14ac:dyDescent="0.25">
      <c r="C287" s="23"/>
      <c r="D287" s="15"/>
      <c r="E287" s="15"/>
    </row>
    <row r="288" spans="3:5" ht="15" customHeight="1" x14ac:dyDescent="0.25">
      <c r="C288" s="23"/>
      <c r="D288" s="15"/>
      <c r="E288" s="15"/>
    </row>
    <row r="289" spans="3:5" ht="15" customHeight="1" x14ac:dyDescent="0.25">
      <c r="C289" s="23"/>
      <c r="D289" s="15"/>
      <c r="E289" s="15"/>
    </row>
    <row r="290" spans="3:5" ht="15" customHeight="1" x14ac:dyDescent="0.25">
      <c r="C290" s="23"/>
      <c r="D290" s="15"/>
      <c r="E290" s="15"/>
    </row>
    <row r="291" spans="3:5" ht="15" customHeight="1" x14ac:dyDescent="0.25">
      <c r="C291" s="23"/>
      <c r="D291" s="15"/>
      <c r="E291" s="15"/>
    </row>
    <row r="292" spans="3:5" ht="15" customHeight="1" x14ac:dyDescent="0.25">
      <c r="C292" s="23"/>
      <c r="D292" s="15"/>
      <c r="E292" s="15"/>
    </row>
    <row r="293" spans="3:5" ht="15" customHeight="1" x14ac:dyDescent="0.25">
      <c r="C293" s="23"/>
      <c r="D293" s="15"/>
      <c r="E293" s="15"/>
    </row>
    <row r="294" spans="3:5" ht="15" customHeight="1" x14ac:dyDescent="0.25">
      <c r="C294" s="23"/>
      <c r="D294" s="15"/>
      <c r="E294" s="15"/>
    </row>
    <row r="295" spans="3:5" ht="15" customHeight="1" x14ac:dyDescent="0.25">
      <c r="C295" s="23"/>
      <c r="D295" s="15"/>
      <c r="E295" s="15"/>
    </row>
    <row r="296" spans="3:5" ht="15" customHeight="1" x14ac:dyDescent="0.25">
      <c r="C296" s="23"/>
      <c r="D296" s="15"/>
      <c r="E296" s="15"/>
    </row>
    <row r="297" spans="3:5" ht="15" customHeight="1" x14ac:dyDescent="0.25">
      <c r="C297" s="23"/>
      <c r="D297" s="15"/>
      <c r="E297" s="15"/>
    </row>
    <row r="298" spans="3:5" ht="15" customHeight="1" x14ac:dyDescent="0.25">
      <c r="C298" s="23"/>
      <c r="D298" s="15"/>
      <c r="E298" s="15"/>
    </row>
    <row r="299" spans="3:5" ht="15" customHeight="1" x14ac:dyDescent="0.25">
      <c r="C299" s="23"/>
      <c r="D299" s="15"/>
      <c r="E299" s="15"/>
    </row>
    <row r="300" spans="3:5" ht="15" customHeight="1" x14ac:dyDescent="0.25">
      <c r="C300" s="23"/>
      <c r="D300" s="15"/>
      <c r="E300" s="15"/>
    </row>
    <row r="301" spans="3:5" ht="15" customHeight="1" x14ac:dyDescent="0.25">
      <c r="C301" s="23"/>
      <c r="D301" s="15"/>
      <c r="E301" s="15"/>
    </row>
    <row r="302" spans="3:5" ht="15" customHeight="1" x14ac:dyDescent="0.25">
      <c r="C302" s="23"/>
      <c r="D302" s="15"/>
      <c r="E302" s="15"/>
    </row>
    <row r="303" spans="3:5" ht="15" customHeight="1" x14ac:dyDescent="0.25">
      <c r="C303" s="23"/>
      <c r="D303" s="15"/>
      <c r="E303" s="15"/>
    </row>
    <row r="304" spans="3:5" ht="15" customHeight="1" x14ac:dyDescent="0.25">
      <c r="C304" s="23"/>
      <c r="D304" s="15"/>
      <c r="E304" s="15"/>
    </row>
    <row r="305" spans="3:5" ht="15" customHeight="1" x14ac:dyDescent="0.25">
      <c r="C305" s="23"/>
      <c r="D305" s="15"/>
      <c r="E305" s="15"/>
    </row>
    <row r="306" spans="3:5" ht="15" customHeight="1" x14ac:dyDescent="0.25">
      <c r="C306" s="23"/>
      <c r="D306" s="15"/>
      <c r="E306" s="15"/>
    </row>
    <row r="307" spans="3:5" ht="15" customHeight="1" x14ac:dyDescent="0.25">
      <c r="C307" s="23"/>
      <c r="D307" s="15"/>
      <c r="E307" s="15"/>
    </row>
    <row r="308" spans="3:5" ht="15" customHeight="1" x14ac:dyDescent="0.25">
      <c r="C308" s="23"/>
      <c r="D308" s="15"/>
      <c r="E308" s="15"/>
    </row>
    <row r="309" spans="3:5" ht="15" customHeight="1" x14ac:dyDescent="0.25">
      <c r="C309" s="23"/>
      <c r="D309" s="15"/>
      <c r="E309" s="15"/>
    </row>
    <row r="310" spans="3:5" ht="15" customHeight="1" x14ac:dyDescent="0.25">
      <c r="C310" s="23"/>
      <c r="D310" s="15"/>
      <c r="E310" s="15"/>
    </row>
    <row r="311" spans="3:5" ht="15" customHeight="1" x14ac:dyDescent="0.25">
      <c r="C311" s="23"/>
      <c r="D311" s="15"/>
      <c r="E311" s="15"/>
    </row>
    <row r="312" spans="3:5" ht="15" customHeight="1" x14ac:dyDescent="0.25">
      <c r="C312" s="23"/>
      <c r="D312" s="15"/>
      <c r="E312" s="15"/>
    </row>
    <row r="313" spans="3:5" ht="15" customHeight="1" x14ac:dyDescent="0.25">
      <c r="C313" s="23"/>
      <c r="D313" s="15"/>
      <c r="E313" s="15"/>
    </row>
    <row r="314" spans="3:5" ht="15" customHeight="1" x14ac:dyDescent="0.25">
      <c r="C314" s="23"/>
      <c r="D314" s="15"/>
      <c r="E314" s="15"/>
    </row>
    <row r="315" spans="3:5" ht="15" customHeight="1" x14ac:dyDescent="0.25">
      <c r="C315" s="23"/>
      <c r="D315" s="15"/>
      <c r="E315" s="15"/>
    </row>
    <row r="316" spans="3:5" ht="15" customHeight="1" x14ac:dyDescent="0.25">
      <c r="C316" s="23"/>
      <c r="D316" s="15"/>
      <c r="E316" s="15"/>
    </row>
    <row r="317" spans="3:5" ht="15" customHeight="1" x14ac:dyDescent="0.25">
      <c r="C317" s="23"/>
      <c r="D317" s="15"/>
      <c r="E317" s="15"/>
    </row>
    <row r="318" spans="3:5" ht="15" customHeight="1" x14ac:dyDescent="0.25">
      <c r="C318" s="23"/>
      <c r="D318" s="15"/>
      <c r="E318" s="15"/>
    </row>
    <row r="319" spans="3:5" ht="15" customHeight="1" x14ac:dyDescent="0.25">
      <c r="C319" s="23"/>
      <c r="D319" s="15"/>
      <c r="E319" s="15"/>
    </row>
    <row r="320" spans="3:5" ht="15" customHeight="1" x14ac:dyDescent="0.25">
      <c r="C320" s="23"/>
      <c r="D320" s="15"/>
      <c r="E320" s="15"/>
    </row>
    <row r="321" spans="3:5" ht="15" customHeight="1" x14ac:dyDescent="0.25">
      <c r="C321" s="23"/>
      <c r="D321" s="15"/>
      <c r="E321" s="15"/>
    </row>
    <row r="322" spans="3:5" ht="15" customHeight="1" x14ac:dyDescent="0.25">
      <c r="C322" s="23"/>
      <c r="D322" s="15"/>
      <c r="E322" s="15"/>
    </row>
    <row r="323" spans="3:5" ht="15" customHeight="1" x14ac:dyDescent="0.25">
      <c r="C323" s="23"/>
      <c r="D323" s="15"/>
      <c r="E323" s="15"/>
    </row>
    <row r="324" spans="3:5" ht="15" customHeight="1" x14ac:dyDescent="0.25">
      <c r="C324" s="23"/>
      <c r="D324" s="15"/>
      <c r="E324" s="15"/>
    </row>
    <row r="325" spans="3:5" ht="15" customHeight="1" x14ac:dyDescent="0.25">
      <c r="C325" s="23"/>
      <c r="D325" s="15"/>
      <c r="E325" s="15"/>
    </row>
    <row r="326" spans="3:5" ht="15" customHeight="1" x14ac:dyDescent="0.25">
      <c r="C326" s="23"/>
      <c r="D326" s="15"/>
      <c r="E326" s="15"/>
    </row>
    <row r="327" spans="3:5" ht="15" customHeight="1" x14ac:dyDescent="0.25">
      <c r="C327" s="23"/>
      <c r="D327" s="15"/>
      <c r="E327" s="15"/>
    </row>
    <row r="328" spans="3:5" ht="15" customHeight="1" x14ac:dyDescent="0.25">
      <c r="C328" s="23"/>
      <c r="D328" s="15"/>
      <c r="E328" s="15"/>
    </row>
    <row r="329" spans="3:5" ht="15" customHeight="1" x14ac:dyDescent="0.25">
      <c r="C329" s="23"/>
      <c r="D329" s="15"/>
      <c r="E329" s="15"/>
    </row>
    <row r="330" spans="3:5" ht="15" customHeight="1" x14ac:dyDescent="0.25">
      <c r="C330" s="23"/>
      <c r="D330" s="15"/>
      <c r="E330" s="15"/>
    </row>
    <row r="331" spans="3:5" ht="15" customHeight="1" x14ac:dyDescent="0.25">
      <c r="C331" s="23"/>
      <c r="D331" s="15"/>
      <c r="E331" s="15"/>
    </row>
    <row r="332" spans="3:5" ht="15" customHeight="1" x14ac:dyDescent="0.25">
      <c r="C332" s="23"/>
      <c r="D332" s="15"/>
      <c r="E332" s="15"/>
    </row>
    <row r="333" spans="3:5" ht="15" customHeight="1" x14ac:dyDescent="0.25">
      <c r="C333" s="23"/>
      <c r="D333" s="15"/>
      <c r="E333" s="15"/>
    </row>
    <row r="334" spans="3:5" ht="15" customHeight="1" x14ac:dyDescent="0.25">
      <c r="C334" s="23"/>
      <c r="D334" s="15"/>
      <c r="E334" s="15"/>
    </row>
    <row r="335" spans="3:5" ht="15" customHeight="1" x14ac:dyDescent="0.25">
      <c r="C335" s="23"/>
      <c r="D335" s="15"/>
      <c r="E335" s="15"/>
    </row>
    <row r="336" spans="3:5" ht="15" customHeight="1" x14ac:dyDescent="0.25">
      <c r="C336" s="23"/>
      <c r="D336" s="15"/>
      <c r="E336" s="15"/>
    </row>
    <row r="337" spans="3:5" ht="15" customHeight="1" x14ac:dyDescent="0.25">
      <c r="C337" s="23"/>
      <c r="D337" s="15"/>
      <c r="E337" s="15"/>
    </row>
    <row r="338" spans="3:5" ht="15" customHeight="1" x14ac:dyDescent="0.25">
      <c r="C338" s="23"/>
      <c r="D338" s="15"/>
      <c r="E338" s="15"/>
    </row>
    <row r="339" spans="3:5" ht="15" customHeight="1" x14ac:dyDescent="0.25">
      <c r="C339" s="23"/>
      <c r="D339" s="15"/>
      <c r="E339" s="15"/>
    </row>
    <row r="340" spans="3:5" ht="15" customHeight="1" x14ac:dyDescent="0.25">
      <c r="C340" s="23"/>
      <c r="D340" s="15"/>
      <c r="E340" s="15"/>
    </row>
    <row r="341" spans="3:5" ht="15" customHeight="1" x14ac:dyDescent="0.25">
      <c r="C341" s="23"/>
      <c r="D341" s="15"/>
      <c r="E341" s="15"/>
    </row>
    <row r="342" spans="3:5" ht="15" customHeight="1" x14ac:dyDescent="0.25">
      <c r="C342" s="23"/>
      <c r="D342" s="15"/>
      <c r="E342" s="15"/>
    </row>
    <row r="343" spans="3:5" ht="15" customHeight="1" x14ac:dyDescent="0.25">
      <c r="C343" s="23"/>
      <c r="D343" s="15"/>
      <c r="E343" s="15"/>
    </row>
    <row r="344" spans="3:5" ht="15" customHeight="1" x14ac:dyDescent="0.25">
      <c r="C344" s="23"/>
      <c r="D344" s="15"/>
      <c r="E344" s="15"/>
    </row>
    <row r="345" spans="3:5" ht="15" customHeight="1" x14ac:dyDescent="0.25">
      <c r="C345" s="23"/>
      <c r="D345" s="15"/>
      <c r="E345" s="15"/>
    </row>
    <row r="346" spans="3:5" ht="15" customHeight="1" x14ac:dyDescent="0.25">
      <c r="C346" s="23"/>
      <c r="D346" s="15"/>
      <c r="E346" s="15"/>
    </row>
    <row r="347" spans="3:5" ht="15" customHeight="1" x14ac:dyDescent="0.25">
      <c r="C347" s="23"/>
      <c r="D347" s="15"/>
      <c r="E347" s="15"/>
    </row>
    <row r="348" spans="3:5" ht="15" customHeight="1" x14ac:dyDescent="0.25">
      <c r="C348" s="23"/>
      <c r="D348" s="15"/>
      <c r="E348" s="15"/>
    </row>
    <row r="349" spans="3:5" ht="15" customHeight="1" x14ac:dyDescent="0.25">
      <c r="C349" s="23"/>
      <c r="D349" s="15"/>
      <c r="E349" s="15"/>
    </row>
    <row r="350" spans="3:5" ht="15" customHeight="1" x14ac:dyDescent="0.25">
      <c r="C350" s="23"/>
      <c r="D350" s="15"/>
      <c r="E350" s="15"/>
    </row>
    <row r="351" spans="3:5" ht="15" customHeight="1" x14ac:dyDescent="0.25">
      <c r="C351" s="23"/>
      <c r="D351" s="15"/>
      <c r="E351" s="15"/>
    </row>
    <row r="352" spans="3:5" ht="15" customHeight="1" x14ac:dyDescent="0.25">
      <c r="C352" s="23"/>
      <c r="D352" s="15"/>
      <c r="E352" s="15"/>
    </row>
    <row r="353" spans="3:5" ht="15" customHeight="1" x14ac:dyDescent="0.25">
      <c r="C353" s="23"/>
      <c r="D353" s="15"/>
      <c r="E353" s="15"/>
    </row>
    <row r="354" spans="3:5" ht="15" customHeight="1" x14ac:dyDescent="0.25">
      <c r="C354" s="23"/>
      <c r="D354" s="15"/>
      <c r="E354" s="15"/>
    </row>
    <row r="355" spans="3:5" ht="15" customHeight="1" x14ac:dyDescent="0.25">
      <c r="C355" s="23"/>
      <c r="D355" s="15"/>
      <c r="E355" s="15"/>
    </row>
    <row r="356" spans="3:5" ht="15" customHeight="1" x14ac:dyDescent="0.25">
      <c r="C356" s="23"/>
      <c r="D356" s="15"/>
      <c r="E356" s="15"/>
    </row>
    <row r="357" spans="3:5" ht="15" customHeight="1" x14ac:dyDescent="0.25">
      <c r="C357" s="23"/>
      <c r="D357" s="15"/>
      <c r="E357" s="15"/>
    </row>
    <row r="358" spans="3:5" ht="15" customHeight="1" x14ac:dyDescent="0.25">
      <c r="C358" s="23"/>
      <c r="D358" s="15"/>
      <c r="E358" s="15"/>
    </row>
    <row r="359" spans="3:5" ht="15" customHeight="1" x14ac:dyDescent="0.25">
      <c r="C359" s="23"/>
      <c r="D359" s="15"/>
      <c r="E359" s="15"/>
    </row>
    <row r="360" spans="3:5" ht="15" customHeight="1" x14ac:dyDescent="0.25">
      <c r="C360" s="23"/>
      <c r="D360" s="15"/>
      <c r="E360" s="15"/>
    </row>
    <row r="361" spans="3:5" ht="15" customHeight="1" x14ac:dyDescent="0.25">
      <c r="C361" s="23"/>
      <c r="D361" s="15"/>
      <c r="E361" s="15"/>
    </row>
    <row r="362" spans="3:5" ht="15" customHeight="1" x14ac:dyDescent="0.25">
      <c r="C362" s="23"/>
      <c r="D362" s="15"/>
      <c r="E362" s="15"/>
    </row>
    <row r="363" spans="3:5" ht="15" customHeight="1" x14ac:dyDescent="0.25">
      <c r="C363" s="23"/>
      <c r="D363" s="15"/>
      <c r="E363" s="15"/>
    </row>
    <row r="364" spans="3:5" ht="15" customHeight="1" x14ac:dyDescent="0.25">
      <c r="C364" s="23"/>
      <c r="D364" s="15"/>
      <c r="E364" s="15"/>
    </row>
    <row r="365" spans="3:5" ht="15" customHeight="1" x14ac:dyDescent="0.25">
      <c r="C365" s="23"/>
      <c r="D365" s="15"/>
      <c r="E365" s="15"/>
    </row>
    <row r="366" spans="3:5" ht="15" customHeight="1" x14ac:dyDescent="0.25">
      <c r="C366" s="23"/>
      <c r="D366" s="15"/>
      <c r="E366" s="15"/>
    </row>
    <row r="367" spans="3:5" ht="15" customHeight="1" x14ac:dyDescent="0.25">
      <c r="C367" s="23"/>
      <c r="D367" s="15"/>
      <c r="E367" s="15"/>
    </row>
    <row r="368" spans="3:5" ht="15" customHeight="1" x14ac:dyDescent="0.25">
      <c r="C368" s="23"/>
      <c r="D368" s="15"/>
      <c r="E368" s="15"/>
    </row>
    <row r="369" spans="3:5" ht="15" customHeight="1" x14ac:dyDescent="0.25">
      <c r="C369" s="23"/>
      <c r="D369" s="15"/>
      <c r="E369" s="15"/>
    </row>
    <row r="370" spans="3:5" ht="15" customHeight="1" x14ac:dyDescent="0.25">
      <c r="C370" s="23"/>
      <c r="D370" s="15"/>
      <c r="E370" s="15"/>
    </row>
    <row r="371" spans="3:5" ht="15" customHeight="1" x14ac:dyDescent="0.25">
      <c r="C371" s="23"/>
      <c r="D371" s="15"/>
      <c r="E371" s="15"/>
    </row>
    <row r="372" spans="3:5" ht="15" customHeight="1" x14ac:dyDescent="0.25">
      <c r="C372" s="23"/>
      <c r="D372" s="15"/>
      <c r="E372" s="15"/>
    </row>
    <row r="373" spans="3:5" ht="15" customHeight="1" x14ac:dyDescent="0.25">
      <c r="C373" s="23"/>
      <c r="D373" s="15"/>
      <c r="E373" s="15"/>
    </row>
    <row r="374" spans="3:5" ht="15" customHeight="1" x14ac:dyDescent="0.25">
      <c r="C374" s="23"/>
      <c r="D374" s="15"/>
      <c r="E374" s="15"/>
    </row>
    <row r="375" spans="3:5" ht="15" customHeight="1" x14ac:dyDescent="0.25">
      <c r="C375" s="23"/>
      <c r="D375" s="15"/>
      <c r="E375" s="15"/>
    </row>
    <row r="376" spans="3:5" ht="15" customHeight="1" x14ac:dyDescent="0.25">
      <c r="C376" s="23"/>
      <c r="D376" s="15"/>
      <c r="E376" s="15"/>
    </row>
    <row r="377" spans="3:5" ht="15" customHeight="1" x14ac:dyDescent="0.25">
      <c r="C377" s="23"/>
      <c r="D377" s="15"/>
      <c r="E377" s="15"/>
    </row>
    <row r="378" spans="3:5" ht="15" customHeight="1" x14ac:dyDescent="0.25">
      <c r="C378" s="23"/>
      <c r="D378" s="15"/>
      <c r="E378" s="15"/>
    </row>
    <row r="379" spans="3:5" ht="15" customHeight="1" x14ac:dyDescent="0.25">
      <c r="C379" s="23"/>
      <c r="D379" s="15"/>
      <c r="E379" s="15"/>
    </row>
    <row r="380" spans="3:5" ht="15" customHeight="1" x14ac:dyDescent="0.25">
      <c r="C380" s="23"/>
      <c r="D380" s="15"/>
      <c r="E380" s="15"/>
    </row>
    <row r="381" spans="3:5" ht="15" customHeight="1" x14ac:dyDescent="0.25">
      <c r="C381" s="23"/>
      <c r="D381" s="15"/>
      <c r="E381" s="15"/>
    </row>
    <row r="382" spans="3:5" ht="15" customHeight="1" x14ac:dyDescent="0.25">
      <c r="C382" s="23"/>
      <c r="D382" s="15"/>
      <c r="E382" s="15"/>
    </row>
    <row r="383" spans="3:5" ht="15" customHeight="1" x14ac:dyDescent="0.25">
      <c r="C383" s="23"/>
      <c r="D383" s="15"/>
      <c r="E383" s="15"/>
    </row>
    <row r="384" spans="3:5" ht="15" customHeight="1" x14ac:dyDescent="0.25">
      <c r="C384" s="23"/>
      <c r="D384" s="15"/>
      <c r="E384" s="15"/>
    </row>
    <row r="385" spans="3:5" ht="15" customHeight="1" x14ac:dyDescent="0.25">
      <c r="C385" s="23"/>
      <c r="D385" s="15"/>
      <c r="E385" s="15"/>
    </row>
    <row r="386" spans="3:5" ht="15" customHeight="1" x14ac:dyDescent="0.25">
      <c r="C386" s="23"/>
      <c r="D386" s="15"/>
      <c r="E386" s="15"/>
    </row>
    <row r="387" spans="3:5" ht="15" customHeight="1" x14ac:dyDescent="0.25">
      <c r="C387" s="23"/>
      <c r="D387" s="15"/>
      <c r="E387" s="15"/>
    </row>
    <row r="388" spans="3:5" ht="15" customHeight="1" x14ac:dyDescent="0.25">
      <c r="C388" s="23"/>
      <c r="D388" s="15"/>
      <c r="E388" s="15"/>
    </row>
    <row r="389" spans="3:5" ht="15" customHeight="1" x14ac:dyDescent="0.25">
      <c r="C389" s="23"/>
      <c r="D389" s="15"/>
      <c r="E389" s="15"/>
    </row>
    <row r="390" spans="3:5" ht="15" customHeight="1" x14ac:dyDescent="0.25">
      <c r="C390" s="23"/>
      <c r="D390" s="15"/>
      <c r="E390" s="15"/>
    </row>
    <row r="391" spans="3:5" ht="15" customHeight="1" x14ac:dyDescent="0.25">
      <c r="C391" s="23"/>
      <c r="D391" s="15"/>
      <c r="E391" s="15"/>
    </row>
    <row r="392" spans="3:5" ht="15" customHeight="1" x14ac:dyDescent="0.25">
      <c r="C392" s="23"/>
      <c r="D392" s="15"/>
      <c r="E392" s="15"/>
    </row>
    <row r="393" spans="3:5" ht="15" customHeight="1" x14ac:dyDescent="0.25">
      <c r="C393" s="23"/>
      <c r="D393" s="15"/>
      <c r="E393" s="15"/>
    </row>
    <row r="394" spans="3:5" ht="15" customHeight="1" x14ac:dyDescent="0.25">
      <c r="C394" s="23"/>
      <c r="D394" s="15"/>
      <c r="E394" s="15"/>
    </row>
    <row r="395" spans="3:5" ht="15" customHeight="1" x14ac:dyDescent="0.25">
      <c r="C395" s="23"/>
      <c r="D395" s="15"/>
      <c r="E395" s="15"/>
    </row>
    <row r="396" spans="3:5" ht="15" customHeight="1" x14ac:dyDescent="0.25">
      <c r="C396" s="23"/>
      <c r="D396" s="15"/>
      <c r="E396" s="15"/>
    </row>
    <row r="397" spans="3:5" ht="15" customHeight="1" x14ac:dyDescent="0.25">
      <c r="C397" s="23"/>
      <c r="D397" s="15"/>
      <c r="E397" s="15"/>
    </row>
    <row r="398" spans="3:5" ht="15" customHeight="1" x14ac:dyDescent="0.25">
      <c r="C398" s="23"/>
      <c r="D398" s="15"/>
      <c r="E398" s="15"/>
    </row>
    <row r="399" spans="3:5" ht="15" customHeight="1" x14ac:dyDescent="0.25">
      <c r="C399" s="23"/>
      <c r="D399" s="15"/>
      <c r="E399" s="15"/>
    </row>
    <row r="400" spans="3:5" ht="15" customHeight="1" x14ac:dyDescent="0.25">
      <c r="C400" s="23"/>
      <c r="D400" s="15"/>
      <c r="E400" s="15"/>
    </row>
    <row r="401" spans="3:5" ht="15" customHeight="1" x14ac:dyDescent="0.25">
      <c r="C401" s="23"/>
      <c r="D401" s="15"/>
      <c r="E401" s="15"/>
    </row>
    <row r="402" spans="3:5" ht="15" customHeight="1" x14ac:dyDescent="0.25">
      <c r="C402" s="23"/>
      <c r="D402" s="15"/>
      <c r="E402" s="15"/>
    </row>
    <row r="403" spans="3:5" ht="15" customHeight="1" x14ac:dyDescent="0.25">
      <c r="C403" s="23"/>
      <c r="D403" s="15"/>
      <c r="E403" s="15"/>
    </row>
    <row r="404" spans="3:5" ht="15" customHeight="1" x14ac:dyDescent="0.25">
      <c r="C404" s="23"/>
      <c r="D404" s="15"/>
      <c r="E404" s="15"/>
    </row>
    <row r="405" spans="3:5" ht="15" customHeight="1" x14ac:dyDescent="0.25">
      <c r="C405" s="23"/>
      <c r="D405" s="15"/>
      <c r="E405" s="15"/>
    </row>
    <row r="406" spans="3:5" ht="15" customHeight="1" x14ac:dyDescent="0.25">
      <c r="C406" s="23"/>
      <c r="D406" s="15"/>
      <c r="E406" s="15"/>
    </row>
    <row r="407" spans="3:5" ht="15" customHeight="1" x14ac:dyDescent="0.25">
      <c r="C407" s="23"/>
      <c r="D407" s="15"/>
      <c r="E407" s="15"/>
    </row>
    <row r="408" spans="3:5" ht="15" customHeight="1" x14ac:dyDescent="0.25">
      <c r="C408" s="23"/>
      <c r="D408" s="15"/>
      <c r="E408" s="15"/>
    </row>
    <row r="409" spans="3:5" ht="15" customHeight="1" x14ac:dyDescent="0.25">
      <c r="C409" s="23"/>
      <c r="D409" s="15"/>
      <c r="E409" s="15"/>
    </row>
    <row r="410" spans="3:5" ht="15" customHeight="1" x14ac:dyDescent="0.25">
      <c r="C410" s="23"/>
      <c r="D410" s="15"/>
      <c r="E410" s="15"/>
    </row>
    <row r="411" spans="3:5" ht="15" customHeight="1" x14ac:dyDescent="0.25">
      <c r="C411" s="23"/>
      <c r="D411" s="15"/>
      <c r="E411" s="15"/>
    </row>
    <row r="412" spans="3:5" ht="15" customHeight="1" x14ac:dyDescent="0.25">
      <c r="C412" s="23"/>
      <c r="D412" s="15"/>
      <c r="E412" s="15"/>
    </row>
    <row r="413" spans="3:5" ht="15" customHeight="1" x14ac:dyDescent="0.25">
      <c r="C413" s="23"/>
      <c r="D413" s="15"/>
      <c r="E413" s="15"/>
    </row>
    <row r="414" spans="3:5" ht="15" customHeight="1" x14ac:dyDescent="0.25">
      <c r="C414" s="23"/>
      <c r="D414" s="15"/>
      <c r="E414" s="15"/>
    </row>
    <row r="415" spans="3:5" ht="15" customHeight="1" x14ac:dyDescent="0.25">
      <c r="C415" s="23"/>
      <c r="D415" s="15"/>
      <c r="E415" s="15"/>
    </row>
    <row r="416" spans="3:5" ht="15" customHeight="1" x14ac:dyDescent="0.25">
      <c r="C416" s="23"/>
      <c r="D416" s="15"/>
      <c r="E416" s="15"/>
    </row>
    <row r="417" spans="3:5" ht="15" customHeight="1" x14ac:dyDescent="0.25">
      <c r="C417" s="23"/>
      <c r="D417" s="15"/>
      <c r="E417" s="15"/>
    </row>
    <row r="418" spans="3:5" ht="15" customHeight="1" x14ac:dyDescent="0.25">
      <c r="C418" s="23"/>
      <c r="D418" s="15"/>
      <c r="E418" s="15"/>
    </row>
    <row r="419" spans="3:5" ht="15" customHeight="1" x14ac:dyDescent="0.25">
      <c r="C419" s="23"/>
      <c r="D419" s="15"/>
      <c r="E419" s="15"/>
    </row>
    <row r="420" spans="3:5" ht="15" customHeight="1" x14ac:dyDescent="0.25">
      <c r="C420" s="23"/>
      <c r="D420" s="15"/>
      <c r="E420" s="15"/>
    </row>
    <row r="421" spans="3:5" ht="15" customHeight="1" x14ac:dyDescent="0.25">
      <c r="C421" s="23"/>
      <c r="D421" s="15"/>
      <c r="E421" s="15"/>
    </row>
    <row r="422" spans="3:5" ht="15" customHeight="1" x14ac:dyDescent="0.25">
      <c r="C422" s="23"/>
      <c r="D422" s="15"/>
      <c r="E422" s="15"/>
    </row>
    <row r="423" spans="3:5" ht="15" customHeight="1" x14ac:dyDescent="0.25">
      <c r="C423" s="23"/>
      <c r="D423" s="15"/>
      <c r="E423" s="15"/>
    </row>
    <row r="424" spans="3:5" ht="15" customHeight="1" x14ac:dyDescent="0.25">
      <c r="C424" s="23"/>
      <c r="D424" s="15"/>
      <c r="E424" s="15"/>
    </row>
    <row r="425" spans="3:5" ht="15" customHeight="1" x14ac:dyDescent="0.25">
      <c r="C425" s="23"/>
      <c r="D425" s="15"/>
      <c r="E425" s="15"/>
    </row>
    <row r="426" spans="3:5" ht="15" customHeight="1" x14ac:dyDescent="0.25">
      <c r="C426" s="23"/>
      <c r="D426" s="15"/>
      <c r="E426" s="15"/>
    </row>
    <row r="427" spans="3:5" ht="15" customHeight="1" x14ac:dyDescent="0.25">
      <c r="C427" s="23"/>
      <c r="D427" s="15"/>
      <c r="E427" s="15"/>
    </row>
    <row r="428" spans="3:5" ht="15" customHeight="1" x14ac:dyDescent="0.25">
      <c r="C428" s="23"/>
      <c r="D428" s="15"/>
      <c r="E428" s="15"/>
    </row>
    <row r="429" spans="3:5" ht="15" customHeight="1" x14ac:dyDescent="0.25">
      <c r="C429" s="23"/>
      <c r="D429" s="15"/>
      <c r="E429" s="15"/>
    </row>
    <row r="430" spans="3:5" ht="15" customHeight="1" x14ac:dyDescent="0.25">
      <c r="C430" s="23"/>
      <c r="D430" s="15"/>
      <c r="E430" s="15"/>
    </row>
    <row r="431" spans="3:5" ht="15" customHeight="1" x14ac:dyDescent="0.25">
      <c r="C431" s="23"/>
      <c r="D431" s="15"/>
      <c r="E431" s="15"/>
    </row>
    <row r="432" spans="3:5" ht="15" customHeight="1" x14ac:dyDescent="0.25">
      <c r="C432" s="23"/>
      <c r="D432" s="15"/>
      <c r="E432" s="15"/>
    </row>
    <row r="433" spans="3:5" ht="15" customHeight="1" x14ac:dyDescent="0.25">
      <c r="C433" s="23"/>
      <c r="D433" s="15"/>
      <c r="E433" s="15"/>
    </row>
    <row r="434" spans="3:5" ht="15" customHeight="1" x14ac:dyDescent="0.25">
      <c r="C434" s="23"/>
      <c r="D434" s="15"/>
      <c r="E434" s="15"/>
    </row>
    <row r="435" spans="3:5" ht="15" customHeight="1" x14ac:dyDescent="0.25">
      <c r="C435" s="23"/>
      <c r="D435" s="15"/>
      <c r="E435" s="15"/>
    </row>
    <row r="436" spans="3:5" ht="15" customHeight="1" x14ac:dyDescent="0.25">
      <c r="C436" s="23"/>
      <c r="D436" s="15"/>
      <c r="E436" s="15"/>
    </row>
    <row r="437" spans="3:5" ht="15" customHeight="1" x14ac:dyDescent="0.25">
      <c r="C437" s="23"/>
      <c r="D437" s="15"/>
      <c r="E437" s="15"/>
    </row>
    <row r="438" spans="3:5" ht="15" customHeight="1" x14ac:dyDescent="0.25">
      <c r="C438" s="23"/>
      <c r="D438" s="15"/>
      <c r="E438" s="15"/>
    </row>
    <row r="439" spans="3:5" ht="15" customHeight="1" x14ac:dyDescent="0.25">
      <c r="C439" s="23"/>
      <c r="D439" s="15"/>
      <c r="E439" s="15"/>
    </row>
    <row r="440" spans="3:5" ht="15" customHeight="1" x14ac:dyDescent="0.25">
      <c r="C440" s="23"/>
      <c r="D440" s="15"/>
      <c r="E440" s="15"/>
    </row>
    <row r="441" spans="3:5" ht="15" customHeight="1" x14ac:dyDescent="0.25">
      <c r="C441" s="23"/>
      <c r="D441" s="15"/>
      <c r="E441" s="15"/>
    </row>
    <row r="442" spans="3:5" ht="15" customHeight="1" x14ac:dyDescent="0.25">
      <c r="C442" s="23"/>
      <c r="D442" s="15"/>
      <c r="E442" s="15"/>
    </row>
    <row r="443" spans="3:5" ht="15" customHeight="1" x14ac:dyDescent="0.25">
      <c r="C443" s="23"/>
      <c r="D443" s="15"/>
      <c r="E443" s="15"/>
    </row>
    <row r="444" spans="3:5" ht="15" customHeight="1" x14ac:dyDescent="0.25">
      <c r="C444" s="23"/>
      <c r="D444" s="15"/>
      <c r="E444" s="15"/>
    </row>
    <row r="445" spans="3:5" ht="15" customHeight="1" x14ac:dyDescent="0.25">
      <c r="C445" s="23"/>
      <c r="D445" s="15"/>
      <c r="E445" s="15"/>
    </row>
    <row r="446" spans="3:5" ht="15" customHeight="1" x14ac:dyDescent="0.25">
      <c r="C446" s="23"/>
      <c r="D446" s="15"/>
      <c r="E446" s="15"/>
    </row>
    <row r="447" spans="3:5" ht="15" customHeight="1" x14ac:dyDescent="0.25">
      <c r="C447" s="23"/>
      <c r="D447" s="15"/>
      <c r="E447" s="15"/>
    </row>
    <row r="448" spans="3:5" ht="15" customHeight="1" x14ac:dyDescent="0.25">
      <c r="C448" s="23"/>
      <c r="D448" s="15"/>
      <c r="E448" s="15"/>
    </row>
    <row r="449" spans="3:5" ht="15" customHeight="1" x14ac:dyDescent="0.25">
      <c r="C449" s="23"/>
      <c r="D449" s="15"/>
      <c r="E449" s="15"/>
    </row>
    <row r="450" spans="3:5" ht="15" customHeight="1" x14ac:dyDescent="0.25">
      <c r="C450" s="23"/>
      <c r="D450" s="15"/>
      <c r="E450" s="15"/>
    </row>
    <row r="451" spans="3:5" ht="15" customHeight="1" x14ac:dyDescent="0.25">
      <c r="C451" s="23"/>
      <c r="D451" s="15"/>
      <c r="E451" s="15"/>
    </row>
    <row r="452" spans="3:5" ht="15" customHeight="1" x14ac:dyDescent="0.25">
      <c r="C452" s="23"/>
      <c r="D452" s="15"/>
      <c r="E452" s="15"/>
    </row>
    <row r="453" spans="3:5" ht="15" customHeight="1" x14ac:dyDescent="0.25">
      <c r="C453" s="23"/>
      <c r="D453" s="15"/>
      <c r="E453" s="15"/>
    </row>
    <row r="454" spans="3:5" ht="15" customHeight="1" x14ac:dyDescent="0.25">
      <c r="C454" s="23"/>
      <c r="D454" s="15"/>
      <c r="E454" s="15"/>
    </row>
    <row r="455" spans="3:5" ht="15" customHeight="1" x14ac:dyDescent="0.25">
      <c r="C455" s="23"/>
      <c r="D455" s="15"/>
      <c r="E455" s="15"/>
    </row>
    <row r="456" spans="3:5" ht="15" customHeight="1" x14ac:dyDescent="0.25">
      <c r="C456" s="23"/>
      <c r="D456" s="15"/>
      <c r="E456" s="15"/>
    </row>
    <row r="457" spans="3:5" ht="15" customHeight="1" x14ac:dyDescent="0.25">
      <c r="C457" s="23"/>
      <c r="D457" s="15"/>
      <c r="E457" s="15"/>
    </row>
    <row r="458" spans="3:5" ht="15" customHeight="1" x14ac:dyDescent="0.25">
      <c r="C458" s="23"/>
      <c r="D458" s="15"/>
      <c r="E458" s="15"/>
    </row>
    <row r="459" spans="3:5" ht="15" customHeight="1" x14ac:dyDescent="0.25">
      <c r="C459" s="23"/>
      <c r="D459" s="15"/>
      <c r="E459" s="15"/>
    </row>
    <row r="460" spans="3:5" ht="15" customHeight="1" x14ac:dyDescent="0.25">
      <c r="C460" s="23"/>
      <c r="D460" s="15"/>
      <c r="E460" s="15"/>
    </row>
    <row r="461" spans="3:5" ht="15" customHeight="1" x14ac:dyDescent="0.25">
      <c r="C461" s="23"/>
      <c r="D461" s="15"/>
      <c r="E461" s="15"/>
    </row>
    <row r="462" spans="3:5" ht="15" customHeight="1" x14ac:dyDescent="0.25">
      <c r="C462" s="23"/>
      <c r="D462" s="15"/>
      <c r="E462" s="15"/>
    </row>
    <row r="463" spans="3:5" ht="15" customHeight="1" x14ac:dyDescent="0.25">
      <c r="C463" s="23"/>
      <c r="D463" s="15"/>
      <c r="E463" s="15"/>
    </row>
    <row r="464" spans="3:5" ht="15" customHeight="1" x14ac:dyDescent="0.25">
      <c r="C464" s="23"/>
      <c r="D464" s="15"/>
      <c r="E464" s="15"/>
    </row>
    <row r="465" spans="3:5" ht="15" customHeight="1" x14ac:dyDescent="0.25">
      <c r="C465" s="23"/>
      <c r="D465" s="15"/>
      <c r="E465" s="15"/>
    </row>
    <row r="466" spans="3:5" ht="15" customHeight="1" x14ac:dyDescent="0.25">
      <c r="C466" s="23"/>
      <c r="D466" s="15"/>
      <c r="E466" s="15"/>
    </row>
    <row r="467" spans="3:5" ht="15" customHeight="1" x14ac:dyDescent="0.25">
      <c r="C467" s="23"/>
      <c r="D467" s="15"/>
      <c r="E467" s="15"/>
    </row>
    <row r="468" spans="3:5" ht="15" customHeight="1" x14ac:dyDescent="0.25">
      <c r="C468" s="23"/>
      <c r="D468" s="15"/>
      <c r="E468" s="15"/>
    </row>
    <row r="469" spans="3:5" ht="15" customHeight="1" x14ac:dyDescent="0.25">
      <c r="C469" s="23"/>
      <c r="D469" s="15"/>
      <c r="E469" s="15"/>
    </row>
    <row r="470" spans="3:5" ht="15" customHeight="1" x14ac:dyDescent="0.25">
      <c r="C470" s="23"/>
      <c r="D470" s="15"/>
      <c r="E470" s="15"/>
    </row>
    <row r="471" spans="3:5" ht="15" customHeight="1" x14ac:dyDescent="0.25">
      <c r="C471" s="23"/>
      <c r="D471" s="15"/>
      <c r="E471" s="15"/>
    </row>
    <row r="472" spans="3:5" ht="15" customHeight="1" x14ac:dyDescent="0.25">
      <c r="C472" s="23"/>
      <c r="D472" s="15"/>
      <c r="E472" s="15"/>
    </row>
    <row r="473" spans="3:5" ht="15" customHeight="1" x14ac:dyDescent="0.25">
      <c r="C473" s="23"/>
      <c r="D473" s="15"/>
      <c r="E473" s="15"/>
    </row>
    <row r="474" spans="3:5" ht="15" customHeight="1" x14ac:dyDescent="0.25">
      <c r="C474" s="23"/>
      <c r="D474" s="15"/>
      <c r="E474" s="15"/>
    </row>
    <row r="475" spans="3:5" ht="15" customHeight="1" x14ac:dyDescent="0.25">
      <c r="C475" s="23"/>
      <c r="D475" s="15"/>
      <c r="E475" s="15"/>
    </row>
    <row r="476" spans="3:5" ht="15" customHeight="1" x14ac:dyDescent="0.25">
      <c r="C476" s="23"/>
      <c r="D476" s="15"/>
      <c r="E476" s="15"/>
    </row>
    <row r="477" spans="3:5" ht="15" customHeight="1" x14ac:dyDescent="0.25">
      <c r="C477" s="23"/>
      <c r="D477" s="15"/>
      <c r="E477" s="15"/>
    </row>
    <row r="478" spans="3:5" ht="15" customHeight="1" x14ac:dyDescent="0.25">
      <c r="C478" s="23"/>
      <c r="D478" s="15"/>
      <c r="E478" s="15"/>
    </row>
    <row r="479" spans="3:5" ht="15" customHeight="1" x14ac:dyDescent="0.25">
      <c r="C479" s="23"/>
      <c r="D479" s="15"/>
      <c r="E479" s="15"/>
    </row>
    <row r="480" spans="3:5" ht="15" customHeight="1" x14ac:dyDescent="0.25">
      <c r="C480" s="23"/>
      <c r="D480" s="15"/>
      <c r="E480" s="15"/>
    </row>
    <row r="481" spans="3:5" ht="15" customHeight="1" x14ac:dyDescent="0.25">
      <c r="C481" s="23"/>
      <c r="D481" s="15"/>
      <c r="E481" s="15"/>
    </row>
    <row r="482" spans="3:5" ht="15" customHeight="1" x14ac:dyDescent="0.25">
      <c r="C482" s="23"/>
      <c r="D482" s="15"/>
      <c r="E482" s="15"/>
    </row>
    <row r="483" spans="3:5" ht="15" customHeight="1" x14ac:dyDescent="0.25">
      <c r="C483" s="23"/>
      <c r="D483" s="15"/>
      <c r="E483" s="15"/>
    </row>
    <row r="484" spans="3:5" ht="15" customHeight="1" x14ac:dyDescent="0.25">
      <c r="C484" s="23"/>
      <c r="D484" s="15"/>
      <c r="E484" s="15"/>
    </row>
    <row r="485" spans="3:5" ht="15" customHeight="1" x14ac:dyDescent="0.25">
      <c r="C485" s="23"/>
      <c r="D485" s="15"/>
      <c r="E485" s="15"/>
    </row>
    <row r="486" spans="3:5" ht="15" customHeight="1" x14ac:dyDescent="0.25">
      <c r="C486" s="23"/>
      <c r="D486" s="15"/>
      <c r="E486" s="15"/>
    </row>
    <row r="487" spans="3:5" ht="15" customHeight="1" x14ac:dyDescent="0.25">
      <c r="C487" s="23"/>
      <c r="D487" s="15"/>
      <c r="E487" s="15"/>
    </row>
    <row r="488" spans="3:5" ht="15" customHeight="1" x14ac:dyDescent="0.25">
      <c r="C488" s="23"/>
      <c r="D488" s="15"/>
      <c r="E488" s="15"/>
    </row>
    <row r="489" spans="3:5" ht="15" customHeight="1" x14ac:dyDescent="0.25">
      <c r="C489" s="23"/>
      <c r="D489" s="15"/>
      <c r="E489" s="15"/>
    </row>
    <row r="490" spans="3:5" ht="15" customHeight="1" x14ac:dyDescent="0.25">
      <c r="C490" s="23"/>
      <c r="D490" s="15"/>
      <c r="E490" s="15"/>
    </row>
    <row r="491" spans="3:5" ht="15" customHeight="1" x14ac:dyDescent="0.25">
      <c r="C491" s="23"/>
      <c r="D491" s="15"/>
      <c r="E491" s="15"/>
    </row>
    <row r="492" spans="3:5" ht="15" customHeight="1" x14ac:dyDescent="0.25">
      <c r="C492" s="23"/>
      <c r="D492" s="15"/>
      <c r="E492" s="15"/>
    </row>
    <row r="493" spans="3:5" ht="15" customHeight="1" x14ac:dyDescent="0.25">
      <c r="C493" s="23"/>
      <c r="D493" s="15"/>
      <c r="E493" s="15"/>
    </row>
    <row r="494" spans="3:5" ht="15" customHeight="1" x14ac:dyDescent="0.25">
      <c r="C494" s="23"/>
      <c r="D494" s="15"/>
      <c r="E494" s="15"/>
    </row>
    <row r="495" spans="3:5" ht="15" customHeight="1" x14ac:dyDescent="0.25">
      <c r="C495" s="23"/>
      <c r="D495" s="15"/>
      <c r="E495" s="15"/>
    </row>
    <row r="496" spans="3:5" ht="15" customHeight="1" x14ac:dyDescent="0.25">
      <c r="C496" s="23"/>
      <c r="D496" s="15"/>
      <c r="E496" s="15"/>
    </row>
    <row r="497" spans="3:5" ht="15" customHeight="1" x14ac:dyDescent="0.25">
      <c r="C497" s="23"/>
      <c r="D497" s="15"/>
      <c r="E497" s="15"/>
    </row>
    <row r="498" spans="3:5" ht="15" customHeight="1" x14ac:dyDescent="0.25">
      <c r="C498" s="23"/>
      <c r="D498" s="15"/>
      <c r="E498" s="15"/>
    </row>
    <row r="499" spans="3:5" ht="15" customHeight="1" x14ac:dyDescent="0.25">
      <c r="C499" s="23"/>
      <c r="D499" s="15"/>
      <c r="E499" s="15"/>
    </row>
    <row r="500" spans="3:5" ht="15" customHeight="1" x14ac:dyDescent="0.25">
      <c r="C500" s="23"/>
      <c r="D500" s="15"/>
      <c r="E500" s="15"/>
    </row>
    <row r="501" spans="3:5" ht="15" customHeight="1" x14ac:dyDescent="0.25">
      <c r="C501" s="23"/>
      <c r="D501" s="15"/>
      <c r="E501" s="15"/>
    </row>
    <row r="502" spans="3:5" ht="15" customHeight="1" x14ac:dyDescent="0.25">
      <c r="C502" s="23"/>
      <c r="D502" s="15"/>
      <c r="E502" s="15"/>
    </row>
    <row r="503" spans="3:5" ht="15" customHeight="1" x14ac:dyDescent="0.25">
      <c r="C503" s="23"/>
      <c r="D503" s="15"/>
      <c r="E503" s="15"/>
    </row>
    <row r="504" spans="3:5" ht="15" customHeight="1" x14ac:dyDescent="0.25">
      <c r="C504" s="23"/>
      <c r="D504" s="15"/>
      <c r="E504" s="15"/>
    </row>
    <row r="505" spans="3:5" ht="15" customHeight="1" x14ac:dyDescent="0.25">
      <c r="C505" s="23"/>
      <c r="D505" s="15"/>
      <c r="E505" s="15"/>
    </row>
    <row r="506" spans="3:5" ht="15" customHeight="1" x14ac:dyDescent="0.25">
      <c r="C506" s="23"/>
      <c r="D506" s="15"/>
      <c r="E506" s="15"/>
    </row>
    <row r="507" spans="3:5" ht="15" customHeight="1" x14ac:dyDescent="0.25">
      <c r="C507" s="23"/>
      <c r="D507" s="15"/>
      <c r="E507" s="15"/>
    </row>
    <row r="508" spans="3:5" ht="15" customHeight="1" x14ac:dyDescent="0.25">
      <c r="C508" s="23"/>
      <c r="D508" s="15"/>
      <c r="E508" s="15"/>
    </row>
    <row r="509" spans="3:5" ht="15" customHeight="1" x14ac:dyDescent="0.25">
      <c r="C509" s="23"/>
      <c r="D509" s="15"/>
      <c r="E509" s="15"/>
    </row>
    <row r="510" spans="3:5" ht="15" customHeight="1" x14ac:dyDescent="0.25">
      <c r="C510" s="23"/>
      <c r="D510" s="15"/>
      <c r="E510" s="15"/>
    </row>
    <row r="511" spans="3:5" ht="15" customHeight="1" x14ac:dyDescent="0.25">
      <c r="C511" s="23"/>
      <c r="D511" s="15"/>
      <c r="E511" s="15"/>
    </row>
    <row r="512" spans="3:5" ht="15" customHeight="1" x14ac:dyDescent="0.25">
      <c r="C512" s="23"/>
      <c r="D512" s="15"/>
      <c r="E512" s="15"/>
    </row>
    <row r="513" spans="3:5" ht="15" customHeight="1" x14ac:dyDescent="0.25">
      <c r="C513" s="23"/>
      <c r="D513" s="15"/>
      <c r="E513" s="15"/>
    </row>
    <row r="514" spans="3:5" ht="15" customHeight="1" x14ac:dyDescent="0.25">
      <c r="C514" s="23"/>
      <c r="D514" s="15"/>
      <c r="E514" s="15"/>
    </row>
    <row r="515" spans="3:5" ht="15" customHeight="1" x14ac:dyDescent="0.25">
      <c r="C515" s="23"/>
      <c r="D515" s="15"/>
      <c r="E515" s="15"/>
    </row>
    <row r="516" spans="3:5" ht="15" customHeight="1" x14ac:dyDescent="0.25">
      <c r="C516" s="23"/>
      <c r="D516" s="15"/>
      <c r="E516" s="15"/>
    </row>
    <row r="517" spans="3:5" ht="15" customHeight="1" x14ac:dyDescent="0.25">
      <c r="C517" s="23"/>
      <c r="D517" s="15"/>
      <c r="E517" s="15"/>
    </row>
    <row r="518" spans="3:5" ht="15" customHeight="1" x14ac:dyDescent="0.25">
      <c r="C518" s="23"/>
      <c r="D518" s="15"/>
      <c r="E518" s="15"/>
    </row>
    <row r="519" spans="3:5" ht="15" customHeight="1" x14ac:dyDescent="0.25">
      <c r="C519" s="23"/>
      <c r="D519" s="15"/>
      <c r="E519" s="15"/>
    </row>
    <row r="520" spans="3:5" ht="15" customHeight="1" x14ac:dyDescent="0.25">
      <c r="C520" s="23"/>
      <c r="D520" s="15"/>
      <c r="E520" s="15"/>
    </row>
    <row r="521" spans="3:5" ht="15" customHeight="1" x14ac:dyDescent="0.25">
      <c r="C521" s="23"/>
      <c r="D521" s="15"/>
      <c r="E521" s="15"/>
    </row>
    <row r="522" spans="3:5" ht="15" customHeight="1" x14ac:dyDescent="0.25">
      <c r="C522" s="23"/>
      <c r="D522" s="15"/>
      <c r="E522" s="15"/>
    </row>
    <row r="523" spans="3:5" ht="15" customHeight="1" x14ac:dyDescent="0.25">
      <c r="C523" s="23"/>
      <c r="D523" s="15"/>
      <c r="E523" s="15"/>
    </row>
    <row r="524" spans="3:5" ht="15" customHeight="1" x14ac:dyDescent="0.25">
      <c r="C524" s="23"/>
      <c r="D524" s="15"/>
      <c r="E524" s="15"/>
    </row>
    <row r="525" spans="3:5" ht="15" customHeight="1" x14ac:dyDescent="0.25">
      <c r="C525" s="23"/>
      <c r="D525" s="15"/>
      <c r="E525" s="15"/>
    </row>
    <row r="526" spans="3:5" ht="15" customHeight="1" x14ac:dyDescent="0.25">
      <c r="C526" s="23"/>
      <c r="D526" s="15"/>
      <c r="E526" s="15"/>
    </row>
    <row r="527" spans="3:5" ht="15" customHeight="1" x14ac:dyDescent="0.25">
      <c r="C527" s="23"/>
      <c r="D527" s="15"/>
      <c r="E527" s="15"/>
    </row>
    <row r="528" spans="3:5" ht="15" customHeight="1" x14ac:dyDescent="0.25">
      <c r="C528" s="23"/>
      <c r="D528" s="15"/>
      <c r="E528" s="15"/>
    </row>
    <row r="529" spans="3:5" ht="15" customHeight="1" x14ac:dyDescent="0.25">
      <c r="C529" s="23"/>
      <c r="D529" s="15"/>
      <c r="E529" s="15"/>
    </row>
    <row r="530" spans="3:5" ht="15" customHeight="1" x14ac:dyDescent="0.25">
      <c r="C530" s="23"/>
      <c r="D530" s="15"/>
      <c r="E530" s="15"/>
    </row>
    <row r="531" spans="3:5" ht="15" customHeight="1" x14ac:dyDescent="0.25">
      <c r="C531" s="23"/>
      <c r="D531" s="15"/>
      <c r="E531" s="15"/>
    </row>
    <row r="532" spans="3:5" ht="15" customHeight="1" x14ac:dyDescent="0.25">
      <c r="C532" s="23"/>
      <c r="D532" s="15"/>
      <c r="E532" s="15"/>
    </row>
    <row r="533" spans="3:5" ht="15" customHeight="1" x14ac:dyDescent="0.25">
      <c r="C533" s="23"/>
      <c r="D533" s="15"/>
      <c r="E533" s="15"/>
    </row>
    <row r="534" spans="3:5" ht="15" customHeight="1" x14ac:dyDescent="0.25">
      <c r="C534" s="23"/>
      <c r="D534" s="15"/>
      <c r="E534" s="15"/>
    </row>
    <row r="535" spans="3:5" ht="15" customHeight="1" x14ac:dyDescent="0.25">
      <c r="C535" s="23"/>
      <c r="D535" s="15"/>
      <c r="E535" s="15"/>
    </row>
    <row r="536" spans="3:5" ht="15" customHeight="1" x14ac:dyDescent="0.25">
      <c r="C536" s="23"/>
      <c r="D536" s="15"/>
      <c r="E536" s="15"/>
    </row>
    <row r="537" spans="3:5" ht="15" customHeight="1" x14ac:dyDescent="0.25">
      <c r="C537" s="23"/>
      <c r="D537" s="15"/>
      <c r="E537" s="15"/>
    </row>
    <row r="538" spans="3:5" ht="15" customHeight="1" x14ac:dyDescent="0.25">
      <c r="C538" s="23"/>
      <c r="D538" s="15"/>
      <c r="E538" s="15"/>
    </row>
    <row r="539" spans="3:5" ht="15" customHeight="1" x14ac:dyDescent="0.25">
      <c r="C539" s="23"/>
      <c r="D539" s="15"/>
      <c r="E539" s="15"/>
    </row>
    <row r="540" spans="3:5" ht="15" customHeight="1" x14ac:dyDescent="0.25">
      <c r="C540" s="23"/>
      <c r="D540" s="15"/>
      <c r="E540" s="15"/>
    </row>
    <row r="541" spans="3:5" ht="15" customHeight="1" x14ac:dyDescent="0.25">
      <c r="C541" s="23"/>
      <c r="D541" s="15"/>
      <c r="E541" s="15"/>
    </row>
    <row r="542" spans="3:5" ht="15" customHeight="1" x14ac:dyDescent="0.25">
      <c r="C542" s="23"/>
      <c r="D542" s="15"/>
      <c r="E542" s="15"/>
    </row>
    <row r="543" spans="3:5" ht="15" customHeight="1" x14ac:dyDescent="0.25">
      <c r="C543" s="23"/>
      <c r="D543" s="15"/>
      <c r="E543" s="15"/>
    </row>
    <row r="544" spans="3:5" ht="15" customHeight="1" x14ac:dyDescent="0.25">
      <c r="C544" s="23"/>
      <c r="D544" s="15"/>
      <c r="E544" s="15"/>
    </row>
    <row r="545" spans="3:5" ht="15" customHeight="1" x14ac:dyDescent="0.25">
      <c r="C545" s="23"/>
      <c r="D545" s="15"/>
      <c r="E545" s="15"/>
    </row>
    <row r="546" spans="3:5" ht="15" customHeight="1" x14ac:dyDescent="0.25">
      <c r="C546" s="23"/>
      <c r="D546" s="15"/>
      <c r="E546" s="15"/>
    </row>
    <row r="547" spans="3:5" ht="15" customHeight="1" x14ac:dyDescent="0.25">
      <c r="C547" s="23"/>
      <c r="D547" s="15"/>
      <c r="E547" s="15"/>
    </row>
    <row r="548" spans="3:5" ht="15" customHeight="1" x14ac:dyDescent="0.25">
      <c r="C548" s="23"/>
      <c r="D548" s="15"/>
      <c r="E548" s="15"/>
    </row>
    <row r="549" spans="3:5" ht="15" customHeight="1" x14ac:dyDescent="0.25">
      <c r="C549" s="23"/>
      <c r="D549" s="15"/>
      <c r="E549" s="15"/>
    </row>
    <row r="550" spans="3:5" ht="15" customHeight="1" x14ac:dyDescent="0.25">
      <c r="C550" s="23"/>
      <c r="D550" s="15"/>
      <c r="E550" s="15"/>
    </row>
    <row r="551" spans="3:5" ht="15" customHeight="1" x14ac:dyDescent="0.25">
      <c r="C551" s="23"/>
      <c r="D551" s="15"/>
      <c r="E551" s="15"/>
    </row>
    <row r="552" spans="3:5" ht="15" customHeight="1" x14ac:dyDescent="0.25">
      <c r="C552" s="23"/>
      <c r="D552" s="15"/>
      <c r="E552" s="15"/>
    </row>
    <row r="553" spans="3:5" ht="15" customHeight="1" x14ac:dyDescent="0.25">
      <c r="C553" s="23"/>
      <c r="D553" s="15"/>
      <c r="E553" s="15"/>
    </row>
    <row r="554" spans="3:5" ht="15" customHeight="1" x14ac:dyDescent="0.25">
      <c r="C554" s="23"/>
      <c r="D554" s="15"/>
      <c r="E554" s="15"/>
    </row>
    <row r="555" spans="3:5" ht="15" customHeight="1" x14ac:dyDescent="0.25">
      <c r="C555" s="23"/>
      <c r="D555" s="15"/>
      <c r="E555" s="15"/>
    </row>
    <row r="556" spans="3:5" ht="15" customHeight="1" x14ac:dyDescent="0.25">
      <c r="C556" s="23"/>
      <c r="D556" s="15"/>
      <c r="E556" s="15"/>
    </row>
    <row r="557" spans="3:5" ht="15" customHeight="1" x14ac:dyDescent="0.25">
      <c r="C557" s="23"/>
      <c r="D557" s="15"/>
      <c r="E557" s="15"/>
    </row>
    <row r="558" spans="3:5" ht="15" customHeight="1" x14ac:dyDescent="0.25">
      <c r="C558" s="23"/>
      <c r="D558" s="15"/>
      <c r="E558" s="15"/>
    </row>
    <row r="559" spans="3:5" ht="15" customHeight="1" x14ac:dyDescent="0.25">
      <c r="C559" s="23"/>
      <c r="D559" s="15"/>
      <c r="E559" s="15"/>
    </row>
    <row r="560" spans="3:5" ht="15" customHeight="1" x14ac:dyDescent="0.25">
      <c r="C560" s="23"/>
      <c r="D560" s="15"/>
      <c r="E560" s="15"/>
    </row>
    <row r="561" spans="3:5" ht="15" customHeight="1" x14ac:dyDescent="0.25">
      <c r="C561" s="23"/>
      <c r="D561" s="15"/>
      <c r="E561" s="15"/>
    </row>
    <row r="562" spans="3:5" ht="15" customHeight="1" x14ac:dyDescent="0.25">
      <c r="C562" s="23"/>
      <c r="D562" s="15"/>
      <c r="E562" s="15"/>
    </row>
    <row r="563" spans="3:5" ht="15" customHeight="1" x14ac:dyDescent="0.25">
      <c r="C563" s="23"/>
      <c r="D563" s="15"/>
      <c r="E563" s="15"/>
    </row>
    <row r="564" spans="3:5" ht="15" customHeight="1" x14ac:dyDescent="0.25">
      <c r="C564" s="23"/>
      <c r="D564" s="15"/>
      <c r="E564" s="15"/>
    </row>
    <row r="565" spans="3:5" ht="15" customHeight="1" x14ac:dyDescent="0.25">
      <c r="C565" s="23"/>
      <c r="D565" s="15"/>
      <c r="E565" s="15"/>
    </row>
    <row r="566" spans="3:5" ht="15" customHeight="1" x14ac:dyDescent="0.25">
      <c r="C566" s="23"/>
      <c r="D566" s="15"/>
      <c r="E566" s="15"/>
    </row>
    <row r="567" spans="3:5" ht="15" customHeight="1" x14ac:dyDescent="0.25">
      <c r="C567" s="23"/>
      <c r="D567" s="15"/>
      <c r="E567" s="15"/>
    </row>
    <row r="568" spans="3:5" ht="15" customHeight="1" x14ac:dyDescent="0.25">
      <c r="C568" s="23"/>
      <c r="D568" s="15"/>
      <c r="E568" s="15"/>
    </row>
    <row r="569" spans="3:5" ht="15" customHeight="1" x14ac:dyDescent="0.25">
      <c r="C569" s="23"/>
      <c r="D569" s="15"/>
      <c r="E569" s="15"/>
    </row>
    <row r="570" spans="3:5" ht="15" customHeight="1" x14ac:dyDescent="0.25">
      <c r="C570" s="23"/>
      <c r="D570" s="15"/>
      <c r="E570" s="15"/>
    </row>
    <row r="571" spans="3:5" ht="15" customHeight="1" x14ac:dyDescent="0.25">
      <c r="C571" s="23"/>
      <c r="D571" s="15"/>
      <c r="E571" s="15"/>
    </row>
    <row r="572" spans="3:5" ht="15" customHeight="1" x14ac:dyDescent="0.25">
      <c r="C572" s="23"/>
      <c r="D572" s="15"/>
      <c r="E572" s="15"/>
    </row>
    <row r="573" spans="3:5" ht="15" customHeight="1" x14ac:dyDescent="0.25">
      <c r="C573" s="23"/>
      <c r="D573" s="15"/>
      <c r="E573" s="15"/>
    </row>
    <row r="574" spans="3:5" ht="15" customHeight="1" x14ac:dyDescent="0.25">
      <c r="C574" s="23"/>
      <c r="D574" s="15"/>
      <c r="E574" s="15"/>
    </row>
    <row r="575" spans="3:5" ht="15" customHeight="1" x14ac:dyDescent="0.25">
      <c r="C575" s="23"/>
      <c r="D575" s="15"/>
      <c r="E575" s="15"/>
    </row>
    <row r="576" spans="3:5" ht="15" customHeight="1" x14ac:dyDescent="0.25">
      <c r="C576" s="23"/>
      <c r="D576" s="15"/>
      <c r="E576" s="15"/>
    </row>
    <row r="577" spans="3:5" ht="15" customHeight="1" x14ac:dyDescent="0.25">
      <c r="C577" s="23"/>
      <c r="D577" s="15"/>
      <c r="E577" s="15"/>
    </row>
    <row r="578" spans="3:5" ht="15" customHeight="1" x14ac:dyDescent="0.25">
      <c r="C578" s="23"/>
      <c r="D578" s="15"/>
      <c r="E578" s="15"/>
    </row>
    <row r="579" spans="3:5" ht="15" customHeight="1" x14ac:dyDescent="0.25">
      <c r="C579" s="23"/>
      <c r="D579" s="15"/>
      <c r="E579" s="15"/>
    </row>
    <row r="580" spans="3:5" ht="15" customHeight="1" x14ac:dyDescent="0.25">
      <c r="C580" s="23"/>
      <c r="D580" s="15"/>
      <c r="E580" s="15"/>
    </row>
    <row r="581" spans="3:5" ht="15" customHeight="1" x14ac:dyDescent="0.25">
      <c r="C581" s="23"/>
      <c r="D581" s="15"/>
      <c r="E581" s="15"/>
    </row>
    <row r="582" spans="3:5" ht="15" customHeight="1" x14ac:dyDescent="0.25">
      <c r="C582" s="23"/>
      <c r="D582" s="15"/>
      <c r="E582" s="15"/>
    </row>
    <row r="583" spans="3:5" ht="15" customHeight="1" x14ac:dyDescent="0.25">
      <c r="C583" s="23"/>
      <c r="D583" s="15"/>
      <c r="E583" s="15"/>
    </row>
    <row r="584" spans="3:5" ht="15" customHeight="1" x14ac:dyDescent="0.25">
      <c r="C584" s="23"/>
      <c r="D584" s="15"/>
      <c r="E584" s="15"/>
    </row>
    <row r="585" spans="3:5" ht="15" customHeight="1" x14ac:dyDescent="0.25">
      <c r="C585" s="23"/>
      <c r="D585" s="15"/>
      <c r="E585" s="15"/>
    </row>
    <row r="586" spans="3:5" ht="15" customHeight="1" x14ac:dyDescent="0.25">
      <c r="C586" s="23"/>
      <c r="D586" s="15"/>
      <c r="E586" s="15"/>
    </row>
    <row r="587" spans="3:5" ht="15" customHeight="1" x14ac:dyDescent="0.25">
      <c r="C587" s="23"/>
      <c r="D587" s="15"/>
      <c r="E587" s="15"/>
    </row>
    <row r="588" spans="3:5" ht="15" customHeight="1" x14ac:dyDescent="0.25">
      <c r="C588" s="23"/>
      <c r="D588" s="15"/>
      <c r="E588" s="15"/>
    </row>
    <row r="589" spans="3:5" ht="15" customHeight="1" x14ac:dyDescent="0.25">
      <c r="C589" s="23"/>
      <c r="D589" s="15"/>
      <c r="E589" s="15"/>
    </row>
    <row r="590" spans="3:5" ht="15" customHeight="1" x14ac:dyDescent="0.25">
      <c r="C590" s="23"/>
      <c r="D590" s="15"/>
      <c r="E590" s="15"/>
    </row>
    <row r="591" spans="3:5" ht="15" customHeight="1" x14ac:dyDescent="0.25">
      <c r="C591" s="23"/>
      <c r="D591" s="15"/>
      <c r="E591" s="15"/>
    </row>
    <row r="592" spans="3:5" ht="15" customHeight="1" x14ac:dyDescent="0.25">
      <c r="C592" s="23"/>
      <c r="D592" s="15"/>
      <c r="E592" s="15"/>
    </row>
    <row r="593" spans="3:5" ht="15" customHeight="1" x14ac:dyDescent="0.25">
      <c r="C593" s="23"/>
      <c r="D593" s="15"/>
      <c r="E593" s="15"/>
    </row>
    <row r="594" spans="3:5" ht="15" customHeight="1" x14ac:dyDescent="0.25">
      <c r="C594" s="23"/>
      <c r="D594" s="15"/>
      <c r="E594" s="15"/>
    </row>
    <row r="595" spans="3:5" ht="15" customHeight="1" x14ac:dyDescent="0.25">
      <c r="C595" s="23"/>
      <c r="D595" s="15"/>
      <c r="E595" s="15"/>
    </row>
    <row r="596" spans="3:5" ht="15" customHeight="1" x14ac:dyDescent="0.25">
      <c r="C596" s="23"/>
      <c r="D596" s="15"/>
      <c r="E596" s="15"/>
    </row>
    <row r="597" spans="3:5" ht="15" customHeight="1" x14ac:dyDescent="0.25">
      <c r="C597" s="23"/>
      <c r="D597" s="15"/>
      <c r="E597" s="15"/>
    </row>
    <row r="598" spans="3:5" ht="15" customHeight="1" x14ac:dyDescent="0.25">
      <c r="C598" s="23"/>
      <c r="D598" s="15"/>
      <c r="E598" s="15"/>
    </row>
    <row r="599" spans="3:5" ht="15" customHeight="1" x14ac:dyDescent="0.25">
      <c r="C599" s="23"/>
      <c r="D599" s="15"/>
      <c r="E599" s="15"/>
    </row>
    <row r="600" spans="3:5" ht="15" customHeight="1" x14ac:dyDescent="0.25">
      <c r="C600" s="23"/>
      <c r="D600" s="15"/>
      <c r="E600" s="15"/>
    </row>
    <row r="601" spans="3:5" ht="15" customHeight="1" x14ac:dyDescent="0.25">
      <c r="C601" s="23"/>
      <c r="D601" s="15"/>
      <c r="E601" s="15"/>
    </row>
    <row r="602" spans="3:5" ht="15" customHeight="1" x14ac:dyDescent="0.25">
      <c r="C602" s="23"/>
      <c r="D602" s="15"/>
      <c r="E602" s="15"/>
    </row>
    <row r="603" spans="3:5" ht="15" customHeight="1" x14ac:dyDescent="0.25">
      <c r="C603" s="23"/>
      <c r="D603" s="15"/>
      <c r="E603" s="15"/>
    </row>
    <row r="604" spans="3:5" ht="15" customHeight="1" x14ac:dyDescent="0.25">
      <c r="C604" s="23"/>
      <c r="D604" s="15"/>
      <c r="E604" s="15"/>
    </row>
    <row r="605" spans="3:5" ht="15" customHeight="1" x14ac:dyDescent="0.25">
      <c r="C605" s="23"/>
      <c r="D605" s="15"/>
      <c r="E605" s="15"/>
    </row>
    <row r="606" spans="3:5" ht="15" customHeight="1" x14ac:dyDescent="0.25">
      <c r="C606" s="23"/>
      <c r="D606" s="15"/>
      <c r="E606" s="15"/>
    </row>
    <row r="607" spans="3:5" ht="15" customHeight="1" x14ac:dyDescent="0.25">
      <c r="C607" s="23"/>
      <c r="D607" s="15"/>
      <c r="E607" s="15"/>
    </row>
    <row r="608" spans="3:5" ht="15" customHeight="1" x14ac:dyDescent="0.25">
      <c r="C608" s="23"/>
      <c r="D608" s="15"/>
      <c r="E608" s="15"/>
    </row>
    <row r="609" spans="3:5" ht="15" customHeight="1" x14ac:dyDescent="0.25">
      <c r="C609" s="23"/>
      <c r="D609" s="15"/>
      <c r="E609" s="15"/>
    </row>
    <row r="610" spans="3:5" ht="15" customHeight="1" x14ac:dyDescent="0.25">
      <c r="C610" s="23"/>
      <c r="D610" s="15"/>
      <c r="E610" s="15"/>
    </row>
    <row r="611" spans="3:5" ht="15" customHeight="1" x14ac:dyDescent="0.25">
      <c r="C611" s="23"/>
      <c r="D611" s="15"/>
      <c r="E611" s="15"/>
    </row>
    <row r="612" spans="3:5" ht="15" customHeight="1" x14ac:dyDescent="0.25">
      <c r="C612" s="23"/>
      <c r="D612" s="15"/>
      <c r="E612" s="15"/>
    </row>
    <row r="613" spans="3:5" ht="15" customHeight="1" x14ac:dyDescent="0.25">
      <c r="C613" s="23"/>
      <c r="D613" s="15"/>
      <c r="E613" s="15"/>
    </row>
    <row r="614" spans="3:5" ht="15" customHeight="1" x14ac:dyDescent="0.25">
      <c r="C614" s="23"/>
      <c r="D614" s="15"/>
      <c r="E614" s="15"/>
    </row>
    <row r="615" spans="3:5" ht="15" customHeight="1" x14ac:dyDescent="0.25">
      <c r="C615" s="23"/>
      <c r="D615" s="15"/>
      <c r="E615" s="15"/>
    </row>
    <row r="616" spans="3:5" ht="15" customHeight="1" x14ac:dyDescent="0.25">
      <c r="C616" s="23"/>
      <c r="D616" s="15"/>
      <c r="E616" s="15"/>
    </row>
    <row r="617" spans="3:5" ht="15" customHeight="1" x14ac:dyDescent="0.25">
      <c r="C617" s="23"/>
      <c r="D617" s="15"/>
      <c r="E617" s="15"/>
    </row>
    <row r="618" spans="3:5" ht="15" customHeight="1" x14ac:dyDescent="0.25">
      <c r="C618" s="23"/>
      <c r="D618" s="15"/>
      <c r="E618" s="15"/>
    </row>
    <row r="619" spans="3:5" ht="15" customHeight="1" x14ac:dyDescent="0.25">
      <c r="C619" s="23"/>
      <c r="D619" s="15"/>
      <c r="E619" s="15"/>
    </row>
    <row r="620" spans="3:5" ht="15" customHeight="1" x14ac:dyDescent="0.25">
      <c r="C620" s="23"/>
      <c r="D620" s="15"/>
      <c r="E620" s="15"/>
    </row>
    <row r="621" spans="3:5" ht="15" customHeight="1" x14ac:dyDescent="0.25">
      <c r="C621" s="23"/>
      <c r="D621" s="15"/>
      <c r="E621" s="15"/>
    </row>
    <row r="622" spans="3:5" ht="15" customHeight="1" x14ac:dyDescent="0.25">
      <c r="C622" s="23"/>
      <c r="D622" s="15"/>
      <c r="E622" s="15"/>
    </row>
    <row r="623" spans="3:5" ht="15" customHeight="1" x14ac:dyDescent="0.25">
      <c r="C623" s="23"/>
      <c r="D623" s="15"/>
      <c r="E623" s="15"/>
    </row>
    <row r="624" spans="3:5" ht="15" customHeight="1" x14ac:dyDescent="0.25">
      <c r="C624" s="23"/>
      <c r="D624" s="15"/>
      <c r="E624" s="15"/>
    </row>
    <row r="625" spans="3:5" ht="15" customHeight="1" x14ac:dyDescent="0.25">
      <c r="C625" s="23"/>
      <c r="D625" s="15"/>
      <c r="E625" s="15"/>
    </row>
    <row r="626" spans="3:5" ht="15" customHeight="1" x14ac:dyDescent="0.25">
      <c r="C626" s="23"/>
      <c r="D626" s="15"/>
      <c r="E626" s="15"/>
    </row>
    <row r="627" spans="3:5" ht="15" customHeight="1" x14ac:dyDescent="0.25">
      <c r="C627" s="23"/>
      <c r="D627" s="15"/>
      <c r="E627" s="15"/>
    </row>
    <row r="628" spans="3:5" ht="15" customHeight="1" x14ac:dyDescent="0.25">
      <c r="C628" s="23"/>
      <c r="D628" s="15"/>
      <c r="E628" s="15"/>
    </row>
    <row r="629" spans="3:5" ht="15" customHeight="1" x14ac:dyDescent="0.25">
      <c r="C629" s="23"/>
      <c r="D629" s="15"/>
      <c r="E629" s="15"/>
    </row>
    <row r="630" spans="3:5" ht="15" customHeight="1" x14ac:dyDescent="0.25">
      <c r="C630" s="23"/>
      <c r="D630" s="15"/>
      <c r="E630" s="15"/>
    </row>
    <row r="631" spans="3:5" ht="15" customHeight="1" x14ac:dyDescent="0.25">
      <c r="C631" s="23"/>
      <c r="D631" s="15"/>
      <c r="E631" s="15"/>
    </row>
    <row r="632" spans="3:5" ht="15" customHeight="1" x14ac:dyDescent="0.25">
      <c r="C632" s="23"/>
      <c r="D632" s="15"/>
      <c r="E632" s="15"/>
    </row>
    <row r="633" spans="3:5" ht="15" customHeight="1" x14ac:dyDescent="0.25">
      <c r="C633" s="23"/>
      <c r="D633" s="15"/>
      <c r="E633" s="15"/>
    </row>
    <row r="634" spans="3:5" ht="15" customHeight="1" x14ac:dyDescent="0.25">
      <c r="C634" s="23"/>
      <c r="D634" s="15"/>
      <c r="E634" s="15"/>
    </row>
    <row r="635" spans="3:5" ht="15" customHeight="1" x14ac:dyDescent="0.25">
      <c r="C635" s="23"/>
      <c r="D635" s="15"/>
      <c r="E635" s="15"/>
    </row>
    <row r="636" spans="3:5" ht="15" customHeight="1" x14ac:dyDescent="0.25">
      <c r="C636" s="23"/>
      <c r="D636" s="15"/>
      <c r="E636" s="15"/>
    </row>
    <row r="637" spans="3:5" ht="15" customHeight="1" x14ac:dyDescent="0.25">
      <c r="C637" s="23"/>
      <c r="D637" s="15"/>
      <c r="E637" s="15"/>
    </row>
    <row r="638" spans="3:5" ht="15" customHeight="1" x14ac:dyDescent="0.25">
      <c r="C638" s="23"/>
      <c r="D638" s="15"/>
      <c r="E638" s="15"/>
    </row>
    <row r="639" spans="3:5" ht="15" customHeight="1" x14ac:dyDescent="0.25">
      <c r="C639" s="23"/>
      <c r="D639" s="15"/>
      <c r="E639" s="15"/>
    </row>
    <row r="640" spans="3:5" ht="15" customHeight="1" x14ac:dyDescent="0.25">
      <c r="C640" s="23"/>
      <c r="D640" s="15"/>
      <c r="E640" s="15"/>
    </row>
    <row r="641" spans="3:5" ht="15" customHeight="1" x14ac:dyDescent="0.25">
      <c r="C641" s="23"/>
      <c r="D641" s="15"/>
      <c r="E641" s="15"/>
    </row>
    <row r="642" spans="3:5" ht="15" customHeight="1" x14ac:dyDescent="0.25">
      <c r="C642" s="23"/>
      <c r="D642" s="15"/>
      <c r="E642" s="15"/>
    </row>
    <row r="643" spans="3:5" ht="15" customHeight="1" x14ac:dyDescent="0.25">
      <c r="C643" s="23"/>
      <c r="D643" s="15"/>
      <c r="E643" s="15"/>
    </row>
    <row r="644" spans="3:5" ht="15" customHeight="1" x14ac:dyDescent="0.25">
      <c r="C644" s="23"/>
      <c r="D644" s="15"/>
      <c r="E644" s="15"/>
    </row>
    <row r="645" spans="3:5" ht="15" customHeight="1" x14ac:dyDescent="0.25">
      <c r="C645" s="23"/>
      <c r="D645" s="15"/>
      <c r="E645" s="15"/>
    </row>
    <row r="646" spans="3:5" ht="15" customHeight="1" x14ac:dyDescent="0.25">
      <c r="C646" s="23"/>
      <c r="D646" s="15"/>
      <c r="E646" s="15"/>
    </row>
    <row r="647" spans="3:5" ht="15" customHeight="1" x14ac:dyDescent="0.25">
      <c r="C647" s="23"/>
      <c r="D647" s="15"/>
      <c r="E647" s="15"/>
    </row>
    <row r="648" spans="3:5" ht="15" customHeight="1" x14ac:dyDescent="0.25">
      <c r="C648" s="23"/>
      <c r="D648" s="15"/>
      <c r="E648" s="15"/>
    </row>
    <row r="649" spans="3:5" ht="15" customHeight="1" x14ac:dyDescent="0.25">
      <c r="C649" s="23"/>
      <c r="D649" s="15"/>
      <c r="E649" s="15"/>
    </row>
    <row r="650" spans="3:5" ht="15" customHeight="1" x14ac:dyDescent="0.25">
      <c r="C650" s="23"/>
      <c r="D650" s="15"/>
      <c r="E650" s="15"/>
    </row>
    <row r="651" spans="3:5" ht="15" customHeight="1" x14ac:dyDescent="0.25">
      <c r="C651" s="23"/>
      <c r="D651" s="15"/>
      <c r="E651" s="15"/>
    </row>
    <row r="652" spans="3:5" ht="15" customHeight="1" x14ac:dyDescent="0.25">
      <c r="C652" s="23"/>
      <c r="D652" s="15"/>
      <c r="E652" s="15"/>
    </row>
    <row r="653" spans="3:5" ht="15" customHeight="1" x14ac:dyDescent="0.25">
      <c r="C653" s="23"/>
      <c r="D653" s="15"/>
      <c r="E653" s="15"/>
    </row>
    <row r="654" spans="3:5" ht="15" customHeight="1" x14ac:dyDescent="0.25">
      <c r="C654" s="23"/>
      <c r="D654" s="15"/>
      <c r="E654" s="15"/>
    </row>
    <row r="655" spans="3:5" ht="15" customHeight="1" x14ac:dyDescent="0.25">
      <c r="C655" s="23"/>
      <c r="D655" s="15"/>
      <c r="E655" s="15"/>
    </row>
    <row r="656" spans="3:5" ht="15" customHeight="1" x14ac:dyDescent="0.25">
      <c r="C656" s="23"/>
      <c r="D656" s="15"/>
      <c r="E656" s="15"/>
    </row>
    <row r="657" spans="3:5" ht="15" customHeight="1" x14ac:dyDescent="0.25">
      <c r="C657" s="23"/>
      <c r="D657" s="15"/>
      <c r="E657" s="15"/>
    </row>
    <row r="658" spans="3:5" ht="15" customHeight="1" x14ac:dyDescent="0.25">
      <c r="C658" s="23"/>
      <c r="D658" s="15"/>
      <c r="E658" s="15"/>
    </row>
    <row r="659" spans="3:5" ht="15" customHeight="1" x14ac:dyDescent="0.25">
      <c r="C659" s="23"/>
      <c r="D659" s="15"/>
      <c r="E659" s="15"/>
    </row>
    <row r="660" spans="3:5" ht="15" customHeight="1" x14ac:dyDescent="0.25">
      <c r="C660" s="23"/>
      <c r="D660" s="15"/>
      <c r="E660" s="15"/>
    </row>
    <row r="661" spans="3:5" ht="15" customHeight="1" x14ac:dyDescent="0.25">
      <c r="C661" s="23"/>
      <c r="D661" s="15"/>
      <c r="E661" s="15"/>
    </row>
    <row r="662" spans="3:5" ht="15" customHeight="1" x14ac:dyDescent="0.25">
      <c r="C662" s="23"/>
      <c r="D662" s="15"/>
      <c r="E662" s="15"/>
    </row>
    <row r="663" spans="3:5" ht="15" customHeight="1" x14ac:dyDescent="0.25">
      <c r="C663" s="23"/>
      <c r="D663" s="15"/>
      <c r="E663" s="15"/>
    </row>
    <row r="664" spans="3:5" ht="15" customHeight="1" x14ac:dyDescent="0.25">
      <c r="C664" s="23"/>
      <c r="D664" s="15"/>
      <c r="E664" s="15"/>
    </row>
    <row r="665" spans="3:5" ht="15" customHeight="1" x14ac:dyDescent="0.25">
      <c r="C665" s="23"/>
      <c r="D665" s="15"/>
      <c r="E665" s="15"/>
    </row>
    <row r="666" spans="3:5" ht="15" customHeight="1" x14ac:dyDescent="0.25">
      <c r="C666" s="23"/>
      <c r="D666" s="15"/>
      <c r="E666" s="15"/>
    </row>
    <row r="667" spans="3:5" ht="15" customHeight="1" x14ac:dyDescent="0.25">
      <c r="C667" s="23"/>
      <c r="D667" s="15"/>
      <c r="E667" s="15"/>
    </row>
    <row r="668" spans="3:5" ht="15" customHeight="1" x14ac:dyDescent="0.25">
      <c r="C668" s="23"/>
      <c r="D668" s="15"/>
      <c r="E668" s="15"/>
    </row>
    <row r="669" spans="3:5" ht="15" customHeight="1" x14ac:dyDescent="0.25">
      <c r="C669" s="23"/>
      <c r="D669" s="15"/>
      <c r="E669" s="15"/>
    </row>
    <row r="670" spans="3:5" ht="15" customHeight="1" x14ac:dyDescent="0.25">
      <c r="C670" s="23"/>
      <c r="D670" s="15"/>
      <c r="E670" s="15"/>
    </row>
    <row r="671" spans="3:5" ht="15" customHeight="1" x14ac:dyDescent="0.25">
      <c r="C671" s="23"/>
      <c r="D671" s="15"/>
      <c r="E671" s="15"/>
    </row>
    <row r="672" spans="3:5" ht="15" customHeight="1" x14ac:dyDescent="0.25">
      <c r="C672" s="23"/>
      <c r="D672" s="15"/>
      <c r="E672" s="15"/>
    </row>
    <row r="673" spans="3:5" ht="15" customHeight="1" x14ac:dyDescent="0.25">
      <c r="C673" s="23"/>
      <c r="D673" s="15"/>
      <c r="E673" s="15"/>
    </row>
    <row r="674" spans="3:5" ht="15" customHeight="1" x14ac:dyDescent="0.25">
      <c r="C674" s="23"/>
      <c r="D674" s="15"/>
      <c r="E674" s="15"/>
    </row>
    <row r="675" spans="3:5" ht="15" customHeight="1" x14ac:dyDescent="0.25">
      <c r="C675" s="23"/>
      <c r="D675" s="15"/>
      <c r="E675" s="15"/>
    </row>
    <row r="676" spans="3:5" ht="15" customHeight="1" x14ac:dyDescent="0.25">
      <c r="C676" s="23"/>
      <c r="D676" s="15"/>
      <c r="E676" s="15"/>
    </row>
    <row r="677" spans="3:5" ht="15" customHeight="1" x14ac:dyDescent="0.25">
      <c r="C677" s="23"/>
      <c r="D677" s="15"/>
      <c r="E677" s="15"/>
    </row>
    <row r="678" spans="3:5" ht="15" customHeight="1" x14ac:dyDescent="0.25">
      <c r="C678" s="23"/>
      <c r="D678" s="15"/>
      <c r="E678" s="15"/>
    </row>
    <row r="679" spans="3:5" ht="15" customHeight="1" x14ac:dyDescent="0.25">
      <c r="C679" s="23"/>
      <c r="D679" s="15"/>
      <c r="E679" s="15"/>
    </row>
    <row r="680" spans="3:5" ht="15" customHeight="1" x14ac:dyDescent="0.25">
      <c r="C680" s="23"/>
      <c r="D680" s="15"/>
      <c r="E680" s="15"/>
    </row>
    <row r="681" spans="3:5" ht="15" customHeight="1" x14ac:dyDescent="0.25">
      <c r="C681" s="23"/>
      <c r="D681" s="15"/>
      <c r="E681" s="15"/>
    </row>
    <row r="682" spans="3:5" ht="15" customHeight="1" x14ac:dyDescent="0.25">
      <c r="C682" s="23"/>
      <c r="D682" s="15"/>
      <c r="E682" s="15"/>
    </row>
    <row r="683" spans="3:5" ht="15" customHeight="1" x14ac:dyDescent="0.25">
      <c r="C683" s="23"/>
      <c r="D683" s="15"/>
      <c r="E683" s="15"/>
    </row>
    <row r="684" spans="3:5" ht="15" customHeight="1" x14ac:dyDescent="0.25">
      <c r="C684" s="23"/>
      <c r="D684" s="15"/>
      <c r="E684" s="15"/>
    </row>
    <row r="685" spans="3:5" ht="15" customHeight="1" x14ac:dyDescent="0.25">
      <c r="C685" s="23"/>
      <c r="D685" s="15"/>
      <c r="E685" s="15"/>
    </row>
    <row r="686" spans="3:5" ht="15" customHeight="1" x14ac:dyDescent="0.25">
      <c r="C686" s="23"/>
      <c r="D686" s="15"/>
      <c r="E686" s="15"/>
    </row>
    <row r="687" spans="3:5" ht="15" customHeight="1" x14ac:dyDescent="0.25">
      <c r="C687" s="23"/>
      <c r="D687" s="15"/>
      <c r="E687" s="15"/>
    </row>
    <row r="688" spans="3:5" ht="15" customHeight="1" x14ac:dyDescent="0.25">
      <c r="C688" s="23"/>
      <c r="D688" s="15"/>
      <c r="E688" s="15"/>
    </row>
    <row r="689" spans="3:5" ht="15" customHeight="1" x14ac:dyDescent="0.25">
      <c r="C689" s="23"/>
      <c r="D689" s="15"/>
      <c r="E689" s="15"/>
    </row>
    <row r="690" spans="3:5" ht="15" customHeight="1" x14ac:dyDescent="0.25">
      <c r="C690" s="23"/>
      <c r="D690" s="15"/>
      <c r="E690" s="15"/>
    </row>
    <row r="691" spans="3:5" ht="15" customHeight="1" x14ac:dyDescent="0.25">
      <c r="C691" s="23"/>
      <c r="D691" s="15"/>
      <c r="E691" s="15"/>
    </row>
    <row r="692" spans="3:5" ht="15" customHeight="1" x14ac:dyDescent="0.25">
      <c r="C692" s="23"/>
      <c r="D692" s="15"/>
      <c r="E692" s="15"/>
    </row>
    <row r="693" spans="3:5" ht="15" customHeight="1" x14ac:dyDescent="0.25">
      <c r="C693" s="23"/>
      <c r="D693" s="15"/>
      <c r="E693" s="15"/>
    </row>
    <row r="694" spans="3:5" ht="15" customHeight="1" x14ac:dyDescent="0.25">
      <c r="C694" s="23"/>
      <c r="D694" s="15"/>
      <c r="E694" s="15"/>
    </row>
    <row r="695" spans="3:5" ht="15" customHeight="1" x14ac:dyDescent="0.25">
      <c r="C695" s="23"/>
      <c r="D695" s="15"/>
      <c r="E695" s="15"/>
    </row>
    <row r="696" spans="3:5" ht="15" customHeight="1" x14ac:dyDescent="0.25">
      <c r="C696" s="23"/>
      <c r="D696" s="15"/>
      <c r="E696" s="15"/>
    </row>
    <row r="697" spans="3:5" ht="15" customHeight="1" x14ac:dyDescent="0.25">
      <c r="C697" s="23"/>
      <c r="D697" s="15"/>
      <c r="E697" s="15"/>
    </row>
    <row r="698" spans="3:5" ht="15" customHeight="1" x14ac:dyDescent="0.25">
      <c r="C698" s="23"/>
      <c r="D698" s="15"/>
      <c r="E698" s="15"/>
    </row>
    <row r="699" spans="3:5" ht="15" customHeight="1" x14ac:dyDescent="0.25">
      <c r="C699" s="23"/>
      <c r="D699" s="15"/>
      <c r="E699" s="15"/>
    </row>
    <row r="700" spans="3:5" ht="15" customHeight="1" x14ac:dyDescent="0.25">
      <c r="C700" s="23"/>
      <c r="D700" s="15"/>
      <c r="E700" s="15"/>
    </row>
    <row r="701" spans="3:5" ht="15" customHeight="1" x14ac:dyDescent="0.25">
      <c r="C701" s="23"/>
      <c r="D701" s="15"/>
      <c r="E701" s="15"/>
    </row>
    <row r="702" spans="3:5" ht="15" customHeight="1" x14ac:dyDescent="0.25">
      <c r="C702" s="23"/>
      <c r="D702" s="15"/>
      <c r="E702" s="15"/>
    </row>
    <row r="703" spans="3:5" ht="15" customHeight="1" x14ac:dyDescent="0.25">
      <c r="C703" s="23"/>
      <c r="D703" s="15"/>
      <c r="E703" s="15"/>
    </row>
    <row r="704" spans="3:5" ht="15" customHeight="1" x14ac:dyDescent="0.25">
      <c r="C704" s="23"/>
      <c r="D704" s="15"/>
      <c r="E704" s="15"/>
    </row>
    <row r="705" spans="3:5" ht="15" customHeight="1" x14ac:dyDescent="0.25">
      <c r="C705" s="23"/>
      <c r="D705" s="15"/>
      <c r="E705" s="15"/>
    </row>
    <row r="706" spans="3:5" ht="15" customHeight="1" x14ac:dyDescent="0.25">
      <c r="C706" s="23"/>
      <c r="D706" s="15"/>
      <c r="E706" s="15"/>
    </row>
    <row r="707" spans="3:5" ht="15" customHeight="1" x14ac:dyDescent="0.25">
      <c r="C707" s="23"/>
      <c r="D707" s="15"/>
      <c r="E707" s="15"/>
    </row>
    <row r="708" spans="3:5" ht="15" customHeight="1" x14ac:dyDescent="0.25">
      <c r="C708" s="23"/>
      <c r="D708" s="15"/>
      <c r="E708" s="15"/>
    </row>
    <row r="709" spans="3:5" ht="15" customHeight="1" x14ac:dyDescent="0.25">
      <c r="C709" s="23"/>
      <c r="D709" s="15"/>
      <c r="E709" s="15"/>
    </row>
    <row r="710" spans="3:5" ht="15" customHeight="1" x14ac:dyDescent="0.25">
      <c r="C710" s="23"/>
      <c r="D710" s="15"/>
      <c r="E710" s="15"/>
    </row>
    <row r="711" spans="3:5" ht="15" customHeight="1" x14ac:dyDescent="0.25">
      <c r="C711" s="23"/>
      <c r="D711" s="15"/>
      <c r="E711" s="15"/>
    </row>
    <row r="712" spans="3:5" ht="15" customHeight="1" x14ac:dyDescent="0.25">
      <c r="C712" s="23"/>
      <c r="D712" s="15"/>
      <c r="E712" s="15"/>
    </row>
    <row r="713" spans="3:5" ht="15" customHeight="1" x14ac:dyDescent="0.25">
      <c r="C713" s="23"/>
      <c r="D713" s="15"/>
      <c r="E713" s="15"/>
    </row>
    <row r="714" spans="3:5" ht="15" customHeight="1" x14ac:dyDescent="0.25">
      <c r="C714" s="23"/>
      <c r="D714" s="15"/>
      <c r="E714" s="15"/>
    </row>
    <row r="715" spans="3:5" ht="15" customHeight="1" x14ac:dyDescent="0.25">
      <c r="C715" s="23"/>
      <c r="D715" s="15"/>
      <c r="E715" s="15"/>
    </row>
    <row r="716" spans="3:5" ht="15" customHeight="1" x14ac:dyDescent="0.25">
      <c r="C716" s="23"/>
      <c r="D716" s="15"/>
      <c r="E716" s="15"/>
    </row>
    <row r="717" spans="3:5" ht="15" customHeight="1" x14ac:dyDescent="0.25">
      <c r="C717" s="23"/>
      <c r="D717" s="15"/>
      <c r="E717" s="15"/>
    </row>
    <row r="718" spans="3:5" ht="15" customHeight="1" x14ac:dyDescent="0.25">
      <c r="C718" s="23"/>
      <c r="D718" s="15"/>
      <c r="E718" s="15"/>
    </row>
    <row r="719" spans="3:5" ht="15" customHeight="1" x14ac:dyDescent="0.25">
      <c r="C719" s="23"/>
      <c r="D719" s="15"/>
      <c r="E719" s="15"/>
    </row>
    <row r="720" spans="3:5" ht="15" customHeight="1" x14ac:dyDescent="0.25">
      <c r="C720" s="23"/>
      <c r="D720" s="15"/>
      <c r="E720" s="15"/>
    </row>
    <row r="721" spans="3:5" ht="15" customHeight="1" x14ac:dyDescent="0.25">
      <c r="C721" s="23"/>
      <c r="D721" s="15"/>
      <c r="E721" s="15"/>
    </row>
    <row r="722" spans="3:5" ht="15" customHeight="1" x14ac:dyDescent="0.25">
      <c r="C722" s="23"/>
      <c r="D722" s="15"/>
      <c r="E722" s="15"/>
    </row>
    <row r="723" spans="3:5" ht="15" customHeight="1" x14ac:dyDescent="0.25">
      <c r="C723" s="23"/>
      <c r="D723" s="15"/>
      <c r="E723" s="15"/>
    </row>
    <row r="724" spans="3:5" ht="15" customHeight="1" x14ac:dyDescent="0.25">
      <c r="C724" s="23"/>
      <c r="D724" s="15"/>
      <c r="E724" s="15"/>
    </row>
    <row r="725" spans="3:5" ht="15" customHeight="1" x14ac:dyDescent="0.25">
      <c r="C725" s="23"/>
      <c r="D725" s="15"/>
      <c r="E725" s="15"/>
    </row>
    <row r="726" spans="3:5" ht="15" customHeight="1" x14ac:dyDescent="0.25">
      <c r="C726" s="23"/>
      <c r="D726" s="15"/>
      <c r="E726" s="15"/>
    </row>
    <row r="727" spans="3:5" ht="15" customHeight="1" x14ac:dyDescent="0.25">
      <c r="C727" s="23"/>
      <c r="D727" s="15"/>
      <c r="E727" s="15"/>
    </row>
    <row r="728" spans="3:5" ht="15" customHeight="1" x14ac:dyDescent="0.25">
      <c r="C728" s="23"/>
      <c r="D728" s="15"/>
      <c r="E728" s="15"/>
    </row>
    <row r="729" spans="3:5" ht="15" customHeight="1" x14ac:dyDescent="0.25">
      <c r="C729" s="23"/>
      <c r="D729" s="15"/>
      <c r="E729" s="15"/>
    </row>
    <row r="730" spans="3:5" ht="15" customHeight="1" x14ac:dyDescent="0.25">
      <c r="C730" s="23"/>
      <c r="D730" s="15"/>
      <c r="E730" s="15"/>
    </row>
    <row r="731" spans="3:5" ht="15" customHeight="1" x14ac:dyDescent="0.25">
      <c r="C731" s="23"/>
      <c r="D731" s="15"/>
      <c r="E731" s="15"/>
    </row>
    <row r="732" spans="3:5" ht="15" customHeight="1" x14ac:dyDescent="0.25">
      <c r="C732" s="23"/>
      <c r="D732" s="15"/>
      <c r="E732" s="15"/>
    </row>
    <row r="733" spans="3:5" ht="15" customHeight="1" x14ac:dyDescent="0.25">
      <c r="C733" s="23"/>
      <c r="D733" s="15"/>
      <c r="E733" s="15"/>
    </row>
    <row r="734" spans="3:5" ht="15" customHeight="1" x14ac:dyDescent="0.25">
      <c r="C734" s="23"/>
      <c r="D734" s="15"/>
      <c r="E734" s="15"/>
    </row>
    <row r="735" spans="3:5" ht="15" customHeight="1" x14ac:dyDescent="0.25">
      <c r="C735" s="23"/>
      <c r="D735" s="15"/>
      <c r="E735" s="15"/>
    </row>
    <row r="736" spans="3:5" ht="15" customHeight="1" x14ac:dyDescent="0.25">
      <c r="C736" s="23"/>
      <c r="D736" s="15"/>
      <c r="E736" s="15"/>
    </row>
    <row r="737" spans="3:5" ht="15" customHeight="1" x14ac:dyDescent="0.25">
      <c r="C737" s="23"/>
      <c r="D737" s="15"/>
      <c r="E737" s="15"/>
    </row>
    <row r="738" spans="3:5" ht="15" customHeight="1" x14ac:dyDescent="0.25">
      <c r="C738" s="23"/>
      <c r="D738" s="15"/>
      <c r="E738" s="15"/>
    </row>
    <row r="739" spans="3:5" ht="15" customHeight="1" x14ac:dyDescent="0.25">
      <c r="C739" s="23"/>
      <c r="D739" s="15"/>
      <c r="E739" s="15"/>
    </row>
    <row r="740" spans="3:5" ht="15" customHeight="1" x14ac:dyDescent="0.25">
      <c r="C740" s="23"/>
      <c r="D740" s="15"/>
      <c r="E740" s="15"/>
    </row>
    <row r="741" spans="3:5" ht="15" customHeight="1" x14ac:dyDescent="0.25">
      <c r="C741" s="23"/>
      <c r="D741" s="15"/>
      <c r="E741" s="15"/>
    </row>
    <row r="742" spans="3:5" ht="15" customHeight="1" x14ac:dyDescent="0.25">
      <c r="C742" s="23"/>
      <c r="D742" s="15"/>
      <c r="E742" s="15"/>
    </row>
    <row r="743" spans="3:5" ht="15" customHeight="1" x14ac:dyDescent="0.25">
      <c r="C743" s="23"/>
      <c r="D743" s="15"/>
      <c r="E743" s="15"/>
    </row>
    <row r="744" spans="3:5" ht="15" customHeight="1" x14ac:dyDescent="0.25">
      <c r="C744" s="23"/>
      <c r="D744" s="15"/>
      <c r="E744" s="15"/>
    </row>
    <row r="745" spans="3:5" ht="15" customHeight="1" x14ac:dyDescent="0.25">
      <c r="C745" s="23"/>
      <c r="D745" s="15"/>
      <c r="E745" s="15"/>
    </row>
    <row r="746" spans="3:5" ht="15" customHeight="1" x14ac:dyDescent="0.25">
      <c r="C746" s="23"/>
      <c r="D746" s="15"/>
      <c r="E746" s="15"/>
    </row>
    <row r="747" spans="3:5" ht="15" customHeight="1" x14ac:dyDescent="0.25">
      <c r="C747" s="23"/>
      <c r="D747" s="15"/>
      <c r="E747" s="15"/>
    </row>
    <row r="748" spans="3:5" ht="15" customHeight="1" x14ac:dyDescent="0.25">
      <c r="C748" s="23"/>
      <c r="D748" s="15"/>
      <c r="E748" s="15"/>
    </row>
    <row r="749" spans="3:5" ht="15" customHeight="1" x14ac:dyDescent="0.25">
      <c r="C749" s="23"/>
      <c r="D749" s="15"/>
      <c r="E749" s="15"/>
    </row>
    <row r="750" spans="3:5" ht="15" customHeight="1" x14ac:dyDescent="0.25">
      <c r="C750" s="23"/>
      <c r="D750" s="15"/>
      <c r="E750" s="15"/>
    </row>
    <row r="751" spans="3:5" ht="15" customHeight="1" x14ac:dyDescent="0.25">
      <c r="C751" s="23"/>
      <c r="D751" s="15"/>
      <c r="E751" s="15"/>
    </row>
    <row r="752" spans="3:5" ht="15" customHeight="1" x14ac:dyDescent="0.25">
      <c r="C752" s="23"/>
      <c r="D752" s="15"/>
      <c r="E752" s="15"/>
    </row>
    <row r="753" spans="3:5" ht="15" customHeight="1" x14ac:dyDescent="0.25">
      <c r="C753" s="23"/>
      <c r="D753" s="15"/>
      <c r="E753" s="15"/>
    </row>
    <row r="754" spans="3:5" ht="15" customHeight="1" x14ac:dyDescent="0.25">
      <c r="C754" s="23"/>
      <c r="D754" s="15"/>
      <c r="E754" s="15"/>
    </row>
    <row r="755" spans="3:5" ht="15" customHeight="1" x14ac:dyDescent="0.25">
      <c r="C755" s="23"/>
      <c r="D755" s="15"/>
      <c r="E755" s="15"/>
    </row>
    <row r="756" spans="3:5" ht="15" customHeight="1" x14ac:dyDescent="0.25">
      <c r="C756" s="23"/>
      <c r="D756" s="15"/>
      <c r="E756" s="15"/>
    </row>
    <row r="757" spans="3:5" ht="15" customHeight="1" x14ac:dyDescent="0.25">
      <c r="C757" s="23"/>
      <c r="D757" s="15"/>
      <c r="E757" s="15"/>
    </row>
    <row r="758" spans="3:5" ht="15" customHeight="1" x14ac:dyDescent="0.25">
      <c r="C758" s="23"/>
      <c r="D758" s="15"/>
      <c r="E758" s="15"/>
    </row>
    <row r="759" spans="3:5" ht="15" customHeight="1" x14ac:dyDescent="0.25">
      <c r="C759" s="23"/>
      <c r="D759" s="15"/>
      <c r="E759" s="15"/>
    </row>
    <row r="760" spans="3:5" ht="15" customHeight="1" x14ac:dyDescent="0.25">
      <c r="C760" s="23"/>
      <c r="D760" s="15"/>
      <c r="E760" s="15"/>
    </row>
    <row r="761" spans="3:5" ht="15" customHeight="1" x14ac:dyDescent="0.25">
      <c r="C761" s="23"/>
      <c r="D761" s="15"/>
      <c r="E761" s="15"/>
    </row>
    <row r="762" spans="3:5" ht="15" customHeight="1" x14ac:dyDescent="0.25">
      <c r="C762" s="23"/>
      <c r="D762" s="15"/>
      <c r="E762" s="15"/>
    </row>
    <row r="763" spans="3:5" ht="15" customHeight="1" x14ac:dyDescent="0.25">
      <c r="C763" s="23"/>
      <c r="D763" s="15"/>
      <c r="E763" s="15"/>
    </row>
    <row r="764" spans="3:5" ht="15" customHeight="1" x14ac:dyDescent="0.25">
      <c r="C764" s="23"/>
      <c r="D764" s="15"/>
      <c r="E764" s="15"/>
    </row>
    <row r="765" spans="3:5" ht="15" customHeight="1" x14ac:dyDescent="0.25">
      <c r="C765" s="23"/>
      <c r="D765" s="15"/>
      <c r="E765" s="15"/>
    </row>
    <row r="766" spans="3:5" ht="15" customHeight="1" x14ac:dyDescent="0.25">
      <c r="C766" s="23"/>
      <c r="D766" s="15"/>
      <c r="E766" s="15"/>
    </row>
    <row r="767" spans="3:5" ht="15" customHeight="1" x14ac:dyDescent="0.25">
      <c r="C767" s="23"/>
      <c r="D767" s="15"/>
      <c r="E767" s="15"/>
    </row>
    <row r="768" spans="3:5" ht="15" customHeight="1" x14ac:dyDescent="0.25">
      <c r="C768" s="23"/>
      <c r="D768" s="15"/>
      <c r="E768" s="15"/>
    </row>
    <row r="769" spans="3:5" ht="15" customHeight="1" x14ac:dyDescent="0.25">
      <c r="C769" s="23"/>
      <c r="D769" s="15"/>
      <c r="E769" s="15"/>
    </row>
    <row r="770" spans="3:5" ht="15" customHeight="1" x14ac:dyDescent="0.25">
      <c r="C770" s="23"/>
      <c r="D770" s="15"/>
      <c r="E770" s="15"/>
    </row>
    <row r="771" spans="3:5" ht="15" customHeight="1" x14ac:dyDescent="0.25">
      <c r="C771" s="23"/>
      <c r="D771" s="15"/>
      <c r="E771" s="15"/>
    </row>
    <row r="772" spans="3:5" ht="15" customHeight="1" x14ac:dyDescent="0.25">
      <c r="C772" s="23"/>
      <c r="D772" s="15"/>
      <c r="E772" s="15"/>
    </row>
    <row r="773" spans="3:5" ht="15" customHeight="1" x14ac:dyDescent="0.25">
      <c r="C773" s="23"/>
      <c r="D773" s="15"/>
      <c r="E773" s="15"/>
    </row>
    <row r="774" spans="3:5" ht="15" customHeight="1" x14ac:dyDescent="0.25">
      <c r="C774" s="23"/>
      <c r="D774" s="15"/>
      <c r="E774" s="15"/>
    </row>
    <row r="775" spans="3:5" ht="15" customHeight="1" x14ac:dyDescent="0.25">
      <c r="C775" s="23"/>
      <c r="D775" s="15"/>
      <c r="E775" s="15"/>
    </row>
    <row r="776" spans="3:5" ht="15" customHeight="1" x14ac:dyDescent="0.25">
      <c r="C776" s="23"/>
      <c r="D776" s="15"/>
      <c r="E776" s="15"/>
    </row>
    <row r="777" spans="3:5" ht="15" customHeight="1" x14ac:dyDescent="0.25">
      <c r="C777" s="23"/>
      <c r="D777" s="15"/>
      <c r="E777" s="15"/>
    </row>
    <row r="778" spans="3:5" ht="15" customHeight="1" x14ac:dyDescent="0.25">
      <c r="C778" s="23"/>
      <c r="D778" s="15"/>
      <c r="E778" s="15"/>
    </row>
    <row r="779" spans="3:5" ht="15" customHeight="1" x14ac:dyDescent="0.25">
      <c r="C779" s="23"/>
      <c r="D779" s="15"/>
      <c r="E779" s="15"/>
    </row>
    <row r="780" spans="3:5" ht="15" customHeight="1" x14ac:dyDescent="0.25">
      <c r="C780" s="23"/>
      <c r="D780" s="15"/>
      <c r="E780" s="15"/>
    </row>
    <row r="781" spans="3:5" ht="15" customHeight="1" x14ac:dyDescent="0.25">
      <c r="C781" s="23"/>
      <c r="D781" s="15"/>
      <c r="E781" s="15"/>
    </row>
    <row r="782" spans="3:5" ht="15" customHeight="1" x14ac:dyDescent="0.25">
      <c r="C782" s="23"/>
      <c r="D782" s="15"/>
      <c r="E782" s="15"/>
    </row>
    <row r="783" spans="3:5" ht="15" customHeight="1" x14ac:dyDescent="0.25">
      <c r="C783" s="23"/>
      <c r="D783" s="15"/>
      <c r="E783" s="15"/>
    </row>
    <row r="784" spans="3:5" ht="15" customHeight="1" x14ac:dyDescent="0.25">
      <c r="C784" s="23"/>
      <c r="D784" s="15"/>
      <c r="E784" s="15"/>
    </row>
    <row r="785" spans="3:5" ht="15" customHeight="1" x14ac:dyDescent="0.25">
      <c r="C785" s="23"/>
      <c r="D785" s="15"/>
      <c r="E785" s="15"/>
    </row>
    <row r="786" spans="3:5" ht="15" customHeight="1" x14ac:dyDescent="0.25">
      <c r="C786" s="23"/>
      <c r="D786" s="15"/>
      <c r="E786" s="15"/>
    </row>
    <row r="787" spans="3:5" ht="15" customHeight="1" x14ac:dyDescent="0.25">
      <c r="C787" s="23"/>
      <c r="D787" s="15"/>
      <c r="E787" s="15"/>
    </row>
    <row r="788" spans="3:5" ht="15" customHeight="1" x14ac:dyDescent="0.25">
      <c r="C788" s="23"/>
      <c r="D788" s="15"/>
      <c r="E788" s="15"/>
    </row>
    <row r="789" spans="3:5" ht="15" customHeight="1" x14ac:dyDescent="0.25">
      <c r="C789" s="23"/>
      <c r="D789" s="15"/>
      <c r="E789" s="15"/>
    </row>
    <row r="790" spans="3:5" ht="15" customHeight="1" x14ac:dyDescent="0.25">
      <c r="C790" s="23"/>
      <c r="D790" s="15"/>
      <c r="E790" s="15"/>
    </row>
    <row r="791" spans="3:5" ht="15" customHeight="1" x14ac:dyDescent="0.25">
      <c r="C791" s="23"/>
      <c r="D791" s="15"/>
      <c r="E791" s="15"/>
    </row>
    <row r="792" spans="3:5" ht="15" customHeight="1" x14ac:dyDescent="0.25">
      <c r="C792" s="23"/>
      <c r="D792" s="15"/>
      <c r="E792" s="15"/>
    </row>
    <row r="793" spans="3:5" ht="15" customHeight="1" x14ac:dyDescent="0.25">
      <c r="C793" s="23"/>
      <c r="D793" s="15"/>
      <c r="E793" s="15"/>
    </row>
    <row r="794" spans="3:5" ht="15" customHeight="1" x14ac:dyDescent="0.25">
      <c r="C794" s="23"/>
      <c r="D794" s="15"/>
      <c r="E794" s="15"/>
    </row>
    <row r="795" spans="3:5" ht="15" customHeight="1" x14ac:dyDescent="0.25">
      <c r="C795" s="23"/>
      <c r="D795" s="15"/>
      <c r="E795" s="15"/>
    </row>
    <row r="796" spans="3:5" ht="15" customHeight="1" x14ac:dyDescent="0.25">
      <c r="C796" s="23"/>
      <c r="D796" s="15"/>
      <c r="E796" s="15"/>
    </row>
    <row r="797" spans="3:5" ht="15" customHeight="1" x14ac:dyDescent="0.25">
      <c r="C797" s="23"/>
      <c r="D797" s="15"/>
      <c r="E797" s="15"/>
    </row>
    <row r="798" spans="3:5" ht="15" customHeight="1" x14ac:dyDescent="0.25">
      <c r="C798" s="23"/>
      <c r="D798" s="15"/>
      <c r="E798" s="15"/>
    </row>
    <row r="799" spans="3:5" ht="15" customHeight="1" x14ac:dyDescent="0.25">
      <c r="C799" s="23"/>
      <c r="D799" s="15"/>
      <c r="E799" s="15"/>
    </row>
    <row r="800" spans="3:5" ht="15" customHeight="1" x14ac:dyDescent="0.25">
      <c r="C800" s="23"/>
      <c r="D800" s="15"/>
      <c r="E800" s="15"/>
    </row>
    <row r="801" spans="3:5" ht="15" customHeight="1" x14ac:dyDescent="0.25">
      <c r="C801" s="23"/>
      <c r="D801" s="15"/>
      <c r="E801" s="15"/>
    </row>
    <row r="802" spans="3:5" ht="15" customHeight="1" x14ac:dyDescent="0.25">
      <c r="C802" s="23"/>
      <c r="D802" s="15"/>
      <c r="E802" s="15"/>
    </row>
    <row r="803" spans="3:5" ht="15" customHeight="1" x14ac:dyDescent="0.25">
      <c r="C803" s="23"/>
      <c r="D803" s="15"/>
      <c r="E803" s="15"/>
    </row>
    <row r="804" spans="3:5" ht="15" customHeight="1" x14ac:dyDescent="0.25">
      <c r="C804" s="23"/>
      <c r="D804" s="15"/>
      <c r="E804" s="15"/>
    </row>
    <row r="805" spans="3:5" ht="15" customHeight="1" x14ac:dyDescent="0.25">
      <c r="C805" s="23"/>
      <c r="D805" s="15"/>
      <c r="E805" s="15"/>
    </row>
    <row r="806" spans="3:5" ht="15" customHeight="1" x14ac:dyDescent="0.25">
      <c r="C806" s="23"/>
      <c r="D806" s="15"/>
      <c r="E806" s="15"/>
    </row>
    <row r="807" spans="3:5" ht="15" customHeight="1" x14ac:dyDescent="0.25">
      <c r="C807" s="23"/>
      <c r="D807" s="15"/>
      <c r="E807" s="15"/>
    </row>
    <row r="808" spans="3:5" ht="15" customHeight="1" x14ac:dyDescent="0.25">
      <c r="C808" s="23"/>
      <c r="D808" s="15"/>
      <c r="E808" s="15"/>
    </row>
    <row r="809" spans="3:5" ht="15" customHeight="1" x14ac:dyDescent="0.25">
      <c r="C809" s="23"/>
      <c r="D809" s="15"/>
      <c r="E809" s="15"/>
    </row>
    <row r="810" spans="3:5" ht="15" customHeight="1" x14ac:dyDescent="0.25">
      <c r="C810" s="23"/>
      <c r="D810" s="15"/>
      <c r="E810" s="15"/>
    </row>
    <row r="811" spans="3:5" ht="15" customHeight="1" x14ac:dyDescent="0.25">
      <c r="C811" s="23"/>
      <c r="D811" s="15"/>
      <c r="E811" s="15"/>
    </row>
    <row r="812" spans="3:5" ht="15" customHeight="1" x14ac:dyDescent="0.25">
      <c r="C812" s="23"/>
      <c r="D812" s="15"/>
      <c r="E812" s="15"/>
    </row>
    <row r="813" spans="3:5" ht="15" customHeight="1" x14ac:dyDescent="0.25">
      <c r="C813" s="23"/>
      <c r="D813" s="15"/>
      <c r="E813" s="15"/>
    </row>
    <row r="814" spans="3:5" ht="15" customHeight="1" x14ac:dyDescent="0.25">
      <c r="C814" s="23"/>
      <c r="D814" s="15"/>
      <c r="E814" s="15"/>
    </row>
    <row r="815" spans="3:5" ht="15" customHeight="1" x14ac:dyDescent="0.25">
      <c r="C815" s="23"/>
      <c r="D815" s="15"/>
      <c r="E815" s="15"/>
    </row>
    <row r="816" spans="3:5" ht="15" customHeight="1" x14ac:dyDescent="0.25">
      <c r="C816" s="23"/>
      <c r="D816" s="15"/>
      <c r="E816" s="15"/>
    </row>
    <row r="817" spans="3:5" ht="15" customHeight="1" x14ac:dyDescent="0.25">
      <c r="C817" s="23"/>
      <c r="D817" s="15"/>
      <c r="E817" s="15"/>
    </row>
    <row r="818" spans="3:5" ht="15" customHeight="1" x14ac:dyDescent="0.25">
      <c r="C818" s="23"/>
      <c r="D818" s="15"/>
      <c r="E818" s="15"/>
    </row>
    <row r="819" spans="3:5" ht="15" customHeight="1" x14ac:dyDescent="0.25">
      <c r="C819" s="23"/>
      <c r="D819" s="15"/>
      <c r="E819" s="15"/>
    </row>
    <row r="820" spans="3:5" ht="15" customHeight="1" x14ac:dyDescent="0.25">
      <c r="C820" s="23"/>
      <c r="D820" s="15"/>
      <c r="E820" s="15"/>
    </row>
    <row r="821" spans="3:5" ht="15" customHeight="1" x14ac:dyDescent="0.25">
      <c r="C821" s="23"/>
      <c r="D821" s="15"/>
      <c r="E821" s="15"/>
    </row>
    <row r="822" spans="3:5" ht="15" customHeight="1" x14ac:dyDescent="0.25">
      <c r="C822" s="23"/>
      <c r="D822" s="15"/>
      <c r="E822" s="15"/>
    </row>
    <row r="823" spans="3:5" ht="15" customHeight="1" x14ac:dyDescent="0.25">
      <c r="C823" s="23"/>
      <c r="D823" s="15"/>
      <c r="E823" s="15"/>
    </row>
    <row r="824" spans="3:5" ht="15" customHeight="1" x14ac:dyDescent="0.25">
      <c r="C824" s="23"/>
      <c r="D824" s="15"/>
      <c r="E824" s="15"/>
    </row>
    <row r="825" spans="3:5" ht="15" customHeight="1" x14ac:dyDescent="0.25">
      <c r="C825" s="23"/>
      <c r="D825" s="15"/>
      <c r="E825" s="15"/>
    </row>
    <row r="826" spans="3:5" ht="15" customHeight="1" x14ac:dyDescent="0.25">
      <c r="C826" s="23"/>
      <c r="D826" s="15"/>
      <c r="E826" s="15"/>
    </row>
    <row r="827" spans="3:5" ht="15" customHeight="1" x14ac:dyDescent="0.25">
      <c r="C827" s="23"/>
      <c r="D827" s="15"/>
      <c r="E827" s="15"/>
    </row>
    <row r="828" spans="3:5" ht="15" customHeight="1" x14ac:dyDescent="0.25">
      <c r="C828" s="23"/>
      <c r="D828" s="15"/>
      <c r="E828" s="15"/>
    </row>
    <row r="829" spans="3:5" ht="15" customHeight="1" x14ac:dyDescent="0.25">
      <c r="C829" s="23"/>
      <c r="D829" s="15"/>
      <c r="E829" s="15"/>
    </row>
    <row r="830" spans="3:5" ht="15" customHeight="1" x14ac:dyDescent="0.25">
      <c r="C830" s="23"/>
      <c r="D830" s="15"/>
      <c r="E830" s="15"/>
    </row>
    <row r="831" spans="3:5" ht="15" customHeight="1" x14ac:dyDescent="0.25">
      <c r="C831" s="23"/>
      <c r="D831" s="15"/>
      <c r="E831" s="15"/>
    </row>
    <row r="832" spans="3:5" ht="15" customHeight="1" x14ac:dyDescent="0.25">
      <c r="C832" s="23"/>
      <c r="D832" s="15"/>
      <c r="E832" s="15"/>
    </row>
    <row r="833" spans="3:5" ht="15" customHeight="1" x14ac:dyDescent="0.25">
      <c r="C833" s="23"/>
      <c r="D833" s="15"/>
      <c r="E833" s="15"/>
    </row>
    <row r="834" spans="3:5" ht="15" customHeight="1" x14ac:dyDescent="0.25">
      <c r="C834" s="23"/>
      <c r="D834" s="15"/>
      <c r="E834" s="15"/>
    </row>
    <row r="835" spans="3:5" ht="15" customHeight="1" x14ac:dyDescent="0.25">
      <c r="C835" s="23"/>
      <c r="D835" s="15"/>
      <c r="E835" s="15"/>
    </row>
    <row r="836" spans="3:5" ht="15" customHeight="1" x14ac:dyDescent="0.25">
      <c r="C836" s="23"/>
      <c r="D836" s="15"/>
      <c r="E836" s="15"/>
    </row>
    <row r="837" spans="3:5" ht="15" customHeight="1" x14ac:dyDescent="0.25">
      <c r="C837" s="23"/>
      <c r="D837" s="15"/>
      <c r="E837" s="15"/>
    </row>
    <row r="838" spans="3:5" ht="15" customHeight="1" x14ac:dyDescent="0.25">
      <c r="C838" s="23"/>
      <c r="D838" s="15"/>
      <c r="E838" s="15"/>
    </row>
    <row r="839" spans="3:5" ht="15" customHeight="1" x14ac:dyDescent="0.25">
      <c r="C839" s="23"/>
      <c r="D839" s="15"/>
      <c r="E839" s="15"/>
    </row>
    <row r="840" spans="3:5" ht="15" customHeight="1" x14ac:dyDescent="0.25">
      <c r="C840" s="23"/>
      <c r="D840" s="15"/>
      <c r="E840" s="15"/>
    </row>
    <row r="841" spans="3:5" ht="15" customHeight="1" x14ac:dyDescent="0.25">
      <c r="C841" s="23"/>
      <c r="D841" s="15"/>
      <c r="E841" s="15"/>
    </row>
    <row r="842" spans="3:5" ht="15" customHeight="1" x14ac:dyDescent="0.25">
      <c r="C842" s="23"/>
      <c r="D842" s="15"/>
      <c r="E842" s="15"/>
    </row>
    <row r="843" spans="3:5" ht="15" customHeight="1" x14ac:dyDescent="0.25">
      <c r="C843" s="23"/>
      <c r="D843" s="15"/>
      <c r="E843" s="15"/>
    </row>
    <row r="844" spans="3:5" ht="15" customHeight="1" x14ac:dyDescent="0.25">
      <c r="C844" s="23"/>
      <c r="D844" s="15"/>
      <c r="E844" s="15"/>
    </row>
    <row r="845" spans="3:5" ht="15" customHeight="1" x14ac:dyDescent="0.25">
      <c r="C845" s="23"/>
      <c r="D845" s="15"/>
      <c r="E845" s="15"/>
    </row>
    <row r="846" spans="3:5" ht="15" customHeight="1" x14ac:dyDescent="0.25">
      <c r="C846" s="23"/>
      <c r="D846" s="15"/>
      <c r="E846" s="15"/>
    </row>
    <row r="847" spans="3:5" ht="15" customHeight="1" x14ac:dyDescent="0.25">
      <c r="C847" s="23"/>
      <c r="D847" s="15"/>
      <c r="E847" s="15"/>
    </row>
    <row r="848" spans="3:5" ht="15" customHeight="1" x14ac:dyDescent="0.25">
      <c r="C848" s="23"/>
      <c r="D848" s="15"/>
      <c r="E848" s="15"/>
    </row>
    <row r="849" spans="3:5" ht="15" customHeight="1" x14ac:dyDescent="0.25">
      <c r="C849" s="23"/>
      <c r="D849" s="15"/>
      <c r="E849" s="15"/>
    </row>
    <row r="850" spans="3:5" ht="15" customHeight="1" x14ac:dyDescent="0.25">
      <c r="C850" s="23"/>
      <c r="D850" s="15"/>
      <c r="E850" s="15"/>
    </row>
    <row r="851" spans="3:5" ht="15" customHeight="1" x14ac:dyDescent="0.25">
      <c r="C851" s="23"/>
      <c r="D851" s="15"/>
      <c r="E851" s="15"/>
    </row>
    <row r="852" spans="3:5" ht="15" customHeight="1" x14ac:dyDescent="0.25">
      <c r="C852" s="23"/>
      <c r="D852" s="15"/>
      <c r="E852" s="15"/>
    </row>
    <row r="853" spans="3:5" ht="15" customHeight="1" x14ac:dyDescent="0.25">
      <c r="C853" s="23"/>
      <c r="D853" s="15"/>
      <c r="E853" s="15"/>
    </row>
    <row r="854" spans="3:5" ht="15" customHeight="1" x14ac:dyDescent="0.25">
      <c r="C854" s="23"/>
      <c r="D854" s="15"/>
      <c r="E854" s="15"/>
    </row>
    <row r="855" spans="3:5" ht="15" customHeight="1" x14ac:dyDescent="0.25">
      <c r="C855" s="23"/>
      <c r="D855" s="15"/>
      <c r="E855" s="15"/>
    </row>
    <row r="856" spans="3:5" ht="15" customHeight="1" x14ac:dyDescent="0.25">
      <c r="C856" s="23"/>
      <c r="D856" s="15"/>
      <c r="E856" s="15"/>
    </row>
    <row r="857" spans="3:5" ht="15" customHeight="1" x14ac:dyDescent="0.25">
      <c r="C857" s="23"/>
      <c r="D857" s="15"/>
      <c r="E857" s="15"/>
    </row>
    <row r="858" spans="3:5" ht="15" customHeight="1" x14ac:dyDescent="0.25">
      <c r="C858" s="23"/>
      <c r="D858" s="15"/>
      <c r="E858" s="15"/>
    </row>
    <row r="859" spans="3:5" ht="15" customHeight="1" x14ac:dyDescent="0.25">
      <c r="C859" s="23"/>
      <c r="D859" s="15"/>
      <c r="E859" s="15"/>
    </row>
    <row r="860" spans="3:5" ht="15" customHeight="1" x14ac:dyDescent="0.25">
      <c r="C860" s="23"/>
      <c r="D860" s="15"/>
      <c r="E860" s="15"/>
    </row>
    <row r="861" spans="3:5" ht="15" customHeight="1" x14ac:dyDescent="0.25">
      <c r="C861" s="23"/>
      <c r="D861" s="15"/>
      <c r="E861" s="15"/>
    </row>
    <row r="862" spans="3:5" ht="15" customHeight="1" x14ac:dyDescent="0.25">
      <c r="C862" s="23"/>
      <c r="D862" s="15"/>
      <c r="E862" s="15"/>
    </row>
    <row r="863" spans="3:5" ht="15" customHeight="1" x14ac:dyDescent="0.25">
      <c r="C863" s="23"/>
      <c r="D863" s="15"/>
      <c r="E863" s="15"/>
    </row>
    <row r="864" spans="3:5" ht="15" customHeight="1" x14ac:dyDescent="0.25">
      <c r="C864" s="23"/>
      <c r="D864" s="15"/>
      <c r="E864" s="15"/>
    </row>
    <row r="865" spans="3:5" ht="15" customHeight="1" x14ac:dyDescent="0.25">
      <c r="C865" s="23"/>
      <c r="D865" s="15"/>
      <c r="E865" s="15"/>
    </row>
    <row r="866" spans="3:5" ht="15" customHeight="1" x14ac:dyDescent="0.25">
      <c r="C866" s="23"/>
      <c r="D866" s="15"/>
      <c r="E866" s="15"/>
    </row>
    <row r="867" spans="3:5" ht="15" customHeight="1" x14ac:dyDescent="0.25">
      <c r="C867" s="23"/>
      <c r="D867" s="15"/>
      <c r="E867" s="15"/>
    </row>
    <row r="868" spans="3:5" ht="15" customHeight="1" x14ac:dyDescent="0.25">
      <c r="C868" s="23"/>
      <c r="D868" s="15"/>
      <c r="E868" s="15"/>
    </row>
    <row r="869" spans="3:5" ht="15" customHeight="1" x14ac:dyDescent="0.25">
      <c r="C869" s="23"/>
      <c r="D869" s="15"/>
      <c r="E869" s="15"/>
    </row>
    <row r="870" spans="3:5" ht="15" customHeight="1" x14ac:dyDescent="0.25">
      <c r="C870" s="23"/>
      <c r="D870" s="15"/>
      <c r="E870" s="15"/>
    </row>
    <row r="871" spans="3:5" ht="15" customHeight="1" x14ac:dyDescent="0.25">
      <c r="C871" s="23"/>
      <c r="D871" s="15"/>
      <c r="E871" s="15"/>
    </row>
    <row r="872" spans="3:5" ht="15" customHeight="1" x14ac:dyDescent="0.25">
      <c r="C872" s="23"/>
      <c r="D872" s="15"/>
      <c r="E872" s="15"/>
    </row>
    <row r="873" spans="3:5" ht="15" customHeight="1" x14ac:dyDescent="0.25">
      <c r="C873" s="23"/>
      <c r="D873" s="15"/>
      <c r="E873" s="15"/>
    </row>
    <row r="874" spans="3:5" ht="15" customHeight="1" x14ac:dyDescent="0.25">
      <c r="C874" s="23"/>
      <c r="D874" s="15"/>
      <c r="E874" s="15"/>
    </row>
    <row r="875" spans="3:5" ht="15" customHeight="1" x14ac:dyDescent="0.25">
      <c r="C875" s="23"/>
      <c r="D875" s="15"/>
      <c r="E875" s="15"/>
    </row>
    <row r="876" spans="3:5" ht="15" customHeight="1" x14ac:dyDescent="0.25">
      <c r="C876" s="23"/>
      <c r="D876" s="15"/>
      <c r="E876" s="15"/>
    </row>
    <row r="877" spans="3:5" ht="15" customHeight="1" x14ac:dyDescent="0.25">
      <c r="C877" s="23"/>
      <c r="D877" s="15"/>
      <c r="E877" s="15"/>
    </row>
    <row r="878" spans="3:5" ht="15" customHeight="1" x14ac:dyDescent="0.25">
      <c r="C878" s="23"/>
      <c r="D878" s="15"/>
      <c r="E878" s="15"/>
    </row>
    <row r="879" spans="3:5" ht="15" customHeight="1" x14ac:dyDescent="0.25">
      <c r="C879" s="23"/>
      <c r="D879" s="15"/>
      <c r="E879" s="15"/>
    </row>
    <row r="880" spans="3:5" ht="15" customHeight="1" x14ac:dyDescent="0.25">
      <c r="C880" s="23"/>
      <c r="D880" s="15"/>
      <c r="E880" s="15"/>
    </row>
    <row r="881" spans="3:5" ht="15" customHeight="1" x14ac:dyDescent="0.25">
      <c r="C881" s="23"/>
      <c r="D881" s="15"/>
      <c r="E881" s="15"/>
    </row>
    <row r="882" spans="3:5" ht="15" customHeight="1" x14ac:dyDescent="0.25">
      <c r="C882" s="23"/>
      <c r="D882" s="15"/>
      <c r="E882" s="15"/>
    </row>
    <row r="883" spans="3:5" ht="15" customHeight="1" x14ac:dyDescent="0.25">
      <c r="C883" s="23"/>
      <c r="D883" s="15"/>
      <c r="E883" s="15"/>
    </row>
    <row r="884" spans="3:5" ht="15" customHeight="1" x14ac:dyDescent="0.25">
      <c r="C884" s="23"/>
      <c r="D884" s="15"/>
      <c r="E884" s="15"/>
    </row>
    <row r="885" spans="3:5" ht="15" customHeight="1" x14ac:dyDescent="0.25">
      <c r="C885" s="23"/>
      <c r="D885" s="15"/>
      <c r="E885" s="15"/>
    </row>
    <row r="886" spans="3:5" ht="15" customHeight="1" x14ac:dyDescent="0.25">
      <c r="C886" s="23"/>
      <c r="D886" s="15"/>
      <c r="E886" s="15"/>
    </row>
    <row r="887" spans="3:5" ht="15" customHeight="1" x14ac:dyDescent="0.25">
      <c r="C887" s="23"/>
      <c r="D887" s="15"/>
      <c r="E887" s="15"/>
    </row>
    <row r="888" spans="3:5" ht="15" customHeight="1" x14ac:dyDescent="0.25">
      <c r="C888" s="23"/>
      <c r="D888" s="15"/>
      <c r="E888" s="15"/>
    </row>
    <row r="889" spans="3:5" ht="15" customHeight="1" x14ac:dyDescent="0.25">
      <c r="C889" s="23"/>
      <c r="D889" s="15"/>
      <c r="E889" s="15"/>
    </row>
    <row r="890" spans="3:5" ht="15" customHeight="1" x14ac:dyDescent="0.25">
      <c r="C890" s="23"/>
      <c r="D890" s="15"/>
      <c r="E890" s="15"/>
    </row>
    <row r="891" spans="3:5" ht="15" customHeight="1" x14ac:dyDescent="0.25">
      <c r="C891" s="23"/>
      <c r="D891" s="15"/>
      <c r="E891" s="15"/>
    </row>
    <row r="892" spans="3:5" ht="15" customHeight="1" x14ac:dyDescent="0.25">
      <c r="C892" s="23"/>
      <c r="D892" s="15"/>
      <c r="E892" s="15"/>
    </row>
    <row r="893" spans="3:5" ht="15" customHeight="1" x14ac:dyDescent="0.25">
      <c r="C893" s="23"/>
      <c r="D893" s="15"/>
      <c r="E893" s="15"/>
    </row>
    <row r="894" spans="3:5" ht="15" customHeight="1" x14ac:dyDescent="0.25">
      <c r="C894" s="23"/>
      <c r="D894" s="15"/>
      <c r="E894" s="15"/>
    </row>
    <row r="895" spans="3:5" ht="15" customHeight="1" x14ac:dyDescent="0.25">
      <c r="C895" s="23"/>
      <c r="D895" s="15"/>
      <c r="E895" s="15"/>
    </row>
    <row r="896" spans="3:5" ht="15" customHeight="1" x14ac:dyDescent="0.25">
      <c r="C896" s="23"/>
      <c r="D896" s="15"/>
      <c r="E896" s="15"/>
    </row>
    <row r="897" spans="3:5" ht="15" customHeight="1" x14ac:dyDescent="0.25">
      <c r="C897" s="23"/>
      <c r="D897" s="15"/>
      <c r="E897" s="15"/>
    </row>
    <row r="898" spans="3:5" ht="15" customHeight="1" x14ac:dyDescent="0.25">
      <c r="C898" s="23"/>
      <c r="D898" s="15"/>
      <c r="E898" s="15"/>
    </row>
    <row r="899" spans="3:5" ht="15" customHeight="1" x14ac:dyDescent="0.25">
      <c r="C899" s="23"/>
      <c r="D899" s="15"/>
      <c r="E899" s="15"/>
    </row>
    <row r="900" spans="3:5" ht="15" customHeight="1" x14ac:dyDescent="0.25">
      <c r="C900" s="23"/>
      <c r="D900" s="15"/>
      <c r="E900" s="15"/>
    </row>
    <row r="901" spans="3:5" ht="15" customHeight="1" x14ac:dyDescent="0.25">
      <c r="C901" s="23"/>
      <c r="D901" s="15"/>
      <c r="E901" s="15"/>
    </row>
    <row r="902" spans="3:5" ht="15" customHeight="1" x14ac:dyDescent="0.25">
      <c r="C902" s="23"/>
      <c r="D902" s="15"/>
      <c r="E902" s="15"/>
    </row>
    <row r="903" spans="3:5" ht="15" customHeight="1" x14ac:dyDescent="0.25">
      <c r="C903" s="23"/>
      <c r="D903" s="15"/>
      <c r="E903" s="15"/>
    </row>
    <row r="904" spans="3:5" ht="15" customHeight="1" x14ac:dyDescent="0.25">
      <c r="C904" s="23"/>
      <c r="D904" s="15"/>
      <c r="E904" s="15"/>
    </row>
    <row r="905" spans="3:5" ht="15" customHeight="1" x14ac:dyDescent="0.25">
      <c r="C905" s="23"/>
      <c r="D905" s="15"/>
      <c r="E905" s="15"/>
    </row>
    <row r="906" spans="3:5" ht="15" customHeight="1" x14ac:dyDescent="0.25">
      <c r="C906" s="23"/>
      <c r="D906" s="15"/>
      <c r="E906" s="15"/>
    </row>
    <row r="907" spans="3:5" ht="15" customHeight="1" x14ac:dyDescent="0.25">
      <c r="C907" s="23"/>
      <c r="D907" s="15"/>
      <c r="E907" s="15"/>
    </row>
    <row r="908" spans="3:5" ht="15" customHeight="1" x14ac:dyDescent="0.25">
      <c r="C908" s="23"/>
      <c r="D908" s="15"/>
      <c r="E908" s="15"/>
    </row>
    <row r="909" spans="3:5" ht="15" customHeight="1" x14ac:dyDescent="0.25">
      <c r="C909" s="23"/>
      <c r="D909" s="15"/>
      <c r="E909" s="15"/>
    </row>
    <row r="910" spans="3:5" ht="15" customHeight="1" x14ac:dyDescent="0.25">
      <c r="C910" s="23"/>
      <c r="D910" s="15"/>
      <c r="E910" s="15"/>
    </row>
    <row r="911" spans="3:5" ht="15" customHeight="1" x14ac:dyDescent="0.25">
      <c r="C911" s="23"/>
      <c r="D911" s="15"/>
      <c r="E911" s="15"/>
    </row>
    <row r="912" spans="3:5" ht="15" customHeight="1" x14ac:dyDescent="0.25">
      <c r="C912" s="23"/>
      <c r="D912" s="15"/>
      <c r="E912" s="15"/>
    </row>
    <row r="913" spans="3:5" ht="15" customHeight="1" x14ac:dyDescent="0.25">
      <c r="C913" s="23"/>
      <c r="D913" s="15"/>
      <c r="E913" s="15"/>
    </row>
    <row r="914" spans="3:5" ht="15" customHeight="1" x14ac:dyDescent="0.25">
      <c r="C914" s="23"/>
      <c r="D914" s="15"/>
      <c r="E914" s="15"/>
    </row>
    <row r="915" spans="3:5" ht="15" customHeight="1" x14ac:dyDescent="0.25">
      <c r="C915" s="23"/>
      <c r="D915" s="15"/>
      <c r="E915" s="15"/>
    </row>
    <row r="916" spans="3:5" ht="15" customHeight="1" x14ac:dyDescent="0.25">
      <c r="C916" s="23"/>
      <c r="D916" s="15"/>
      <c r="E916" s="15"/>
    </row>
    <row r="917" spans="3:5" ht="15" customHeight="1" x14ac:dyDescent="0.25">
      <c r="C917" s="23"/>
      <c r="D917" s="15"/>
      <c r="E917" s="15"/>
    </row>
    <row r="918" spans="3:5" ht="15" customHeight="1" x14ac:dyDescent="0.25">
      <c r="C918" s="23"/>
      <c r="D918" s="15"/>
      <c r="E918" s="15"/>
    </row>
    <row r="919" spans="3:5" ht="15" customHeight="1" x14ac:dyDescent="0.25">
      <c r="C919" s="23"/>
      <c r="D919" s="15"/>
      <c r="E919" s="15"/>
    </row>
    <row r="920" spans="3:5" ht="15" customHeight="1" x14ac:dyDescent="0.25">
      <c r="C920" s="23"/>
      <c r="D920" s="15"/>
      <c r="E920" s="15"/>
    </row>
    <row r="921" spans="3:5" ht="15" customHeight="1" x14ac:dyDescent="0.25">
      <c r="C921" s="23"/>
      <c r="D921" s="15"/>
      <c r="E921" s="15"/>
    </row>
    <row r="922" spans="3:5" ht="15" customHeight="1" x14ac:dyDescent="0.25">
      <c r="C922" s="23"/>
      <c r="D922" s="15"/>
      <c r="E922" s="15"/>
    </row>
    <row r="923" spans="3:5" ht="15" customHeight="1" x14ac:dyDescent="0.25">
      <c r="C923" s="23"/>
      <c r="D923" s="15"/>
      <c r="E923" s="15"/>
    </row>
    <row r="924" spans="3:5" ht="15" customHeight="1" x14ac:dyDescent="0.25">
      <c r="C924" s="23"/>
      <c r="D924" s="15"/>
      <c r="E924" s="15"/>
    </row>
    <row r="925" spans="3:5" ht="15" customHeight="1" x14ac:dyDescent="0.25">
      <c r="C925" s="23"/>
      <c r="D925" s="15"/>
      <c r="E925" s="15"/>
    </row>
    <row r="926" spans="3:5" ht="15" customHeight="1" x14ac:dyDescent="0.25">
      <c r="C926" s="23"/>
      <c r="D926" s="15"/>
      <c r="E926" s="15"/>
    </row>
    <row r="927" spans="3:5" ht="15" customHeight="1" x14ac:dyDescent="0.25">
      <c r="C927" s="23"/>
      <c r="D927" s="15"/>
      <c r="E927" s="15"/>
    </row>
    <row r="928" spans="3:5" ht="15" customHeight="1" x14ac:dyDescent="0.25">
      <c r="C928" s="23"/>
      <c r="D928" s="15"/>
      <c r="E928" s="15"/>
    </row>
    <row r="929" spans="3:5" ht="15" customHeight="1" x14ac:dyDescent="0.25">
      <c r="C929" s="23"/>
      <c r="D929" s="15"/>
      <c r="E929" s="15"/>
    </row>
    <row r="930" spans="3:5" ht="15" customHeight="1" x14ac:dyDescent="0.25">
      <c r="C930" s="23"/>
      <c r="D930" s="15"/>
      <c r="E930" s="15"/>
    </row>
    <row r="931" spans="3:5" ht="15" customHeight="1" x14ac:dyDescent="0.25">
      <c r="C931" s="23"/>
      <c r="D931" s="15"/>
      <c r="E931" s="15"/>
    </row>
    <row r="932" spans="3:5" ht="15" customHeight="1" x14ac:dyDescent="0.25">
      <c r="C932" s="23"/>
      <c r="D932" s="15"/>
      <c r="E932" s="15"/>
    </row>
    <row r="933" spans="3:5" ht="15" customHeight="1" x14ac:dyDescent="0.25">
      <c r="C933" s="23"/>
      <c r="D933" s="15"/>
      <c r="E933" s="15"/>
    </row>
    <row r="934" spans="3:5" ht="15" customHeight="1" x14ac:dyDescent="0.25">
      <c r="C934" s="23"/>
      <c r="D934" s="15"/>
      <c r="E934" s="15"/>
    </row>
    <row r="935" spans="3:5" ht="15" customHeight="1" x14ac:dyDescent="0.25">
      <c r="C935" s="23"/>
      <c r="D935" s="15"/>
      <c r="E935" s="15"/>
    </row>
    <row r="936" spans="3:5" ht="15" customHeight="1" x14ac:dyDescent="0.25">
      <c r="C936" s="23"/>
      <c r="D936" s="15"/>
      <c r="E936" s="15"/>
    </row>
    <row r="937" spans="3:5" ht="15" customHeight="1" x14ac:dyDescent="0.25">
      <c r="C937" s="23"/>
      <c r="D937" s="15"/>
      <c r="E937" s="15"/>
    </row>
    <row r="938" spans="3:5" ht="15" customHeight="1" x14ac:dyDescent="0.25">
      <c r="C938" s="23"/>
      <c r="D938" s="15"/>
      <c r="E938" s="15"/>
    </row>
    <row r="939" spans="3:5" ht="15" customHeight="1" x14ac:dyDescent="0.25">
      <c r="C939" s="23"/>
      <c r="D939" s="15"/>
      <c r="E939" s="15"/>
    </row>
    <row r="940" spans="3:5" ht="15" customHeight="1" x14ac:dyDescent="0.25">
      <c r="C940" s="23"/>
      <c r="D940" s="15"/>
      <c r="E940" s="15"/>
    </row>
    <row r="941" spans="3:5" ht="15" customHeight="1" x14ac:dyDescent="0.25">
      <c r="C941" s="23"/>
      <c r="D941" s="15"/>
      <c r="E941" s="15"/>
    </row>
    <row r="942" spans="3:5" ht="15" customHeight="1" x14ac:dyDescent="0.25">
      <c r="C942" s="23"/>
      <c r="D942" s="15"/>
      <c r="E942" s="15"/>
    </row>
    <row r="943" spans="3:5" ht="15" customHeight="1" x14ac:dyDescent="0.25">
      <c r="C943" s="23"/>
      <c r="D943" s="15"/>
      <c r="E943" s="15"/>
    </row>
    <row r="944" spans="3:5" ht="15" customHeight="1" x14ac:dyDescent="0.25">
      <c r="C944" s="23"/>
      <c r="D944" s="15"/>
      <c r="E944" s="15"/>
    </row>
    <row r="945" spans="3:5" ht="15" customHeight="1" x14ac:dyDescent="0.25">
      <c r="C945" s="23"/>
      <c r="D945" s="15"/>
      <c r="E945" s="15"/>
    </row>
    <row r="946" spans="3:5" ht="15" customHeight="1" x14ac:dyDescent="0.25">
      <c r="C946" s="23"/>
      <c r="D946" s="15"/>
      <c r="E946" s="15"/>
    </row>
    <row r="947" spans="3:5" ht="15" customHeight="1" x14ac:dyDescent="0.25">
      <c r="C947" s="23"/>
      <c r="D947" s="15"/>
      <c r="E947" s="15"/>
    </row>
    <row r="948" spans="3:5" ht="15" customHeight="1" x14ac:dyDescent="0.25">
      <c r="C948" s="23"/>
      <c r="D948" s="15"/>
      <c r="E948" s="15"/>
    </row>
    <row r="949" spans="3:5" ht="15" customHeight="1" x14ac:dyDescent="0.25">
      <c r="C949" s="23"/>
      <c r="D949" s="15"/>
      <c r="E949" s="15"/>
    </row>
    <row r="950" spans="3:5" ht="15" customHeight="1" x14ac:dyDescent="0.25">
      <c r="C950" s="23"/>
      <c r="D950" s="15"/>
      <c r="E950" s="15"/>
    </row>
    <row r="951" spans="3:5" ht="15" customHeight="1" x14ac:dyDescent="0.25">
      <c r="C951" s="23"/>
    </row>
    <row r="952" spans="3:5" ht="15" customHeight="1" x14ac:dyDescent="0.25">
      <c r="C952" s="23"/>
    </row>
    <row r="953" spans="3:5" ht="15" customHeight="1" x14ac:dyDescent="0.25">
      <c r="C953" s="23"/>
    </row>
    <row r="954" spans="3:5" ht="15" customHeight="1" x14ac:dyDescent="0.25">
      <c r="C954" s="23"/>
    </row>
    <row r="955" spans="3:5" ht="15" customHeight="1" x14ac:dyDescent="0.25">
      <c r="C955" s="23"/>
    </row>
    <row r="956" spans="3:5" ht="15" customHeight="1" x14ac:dyDescent="0.25">
      <c r="C956" s="23"/>
    </row>
    <row r="957" spans="3:5" ht="15" customHeight="1" x14ac:dyDescent="0.25">
      <c r="C957" s="23"/>
    </row>
    <row r="958" spans="3:5" ht="15" customHeight="1" x14ac:dyDescent="0.25">
      <c r="C958" s="23"/>
    </row>
    <row r="959" spans="3:5" ht="15" customHeight="1" x14ac:dyDescent="0.25">
      <c r="C959" s="23"/>
    </row>
    <row r="960" spans="3:5" ht="15" customHeight="1" x14ac:dyDescent="0.25">
      <c r="C960" s="23"/>
    </row>
    <row r="961" spans="3:3" ht="15" customHeight="1" x14ac:dyDescent="0.25">
      <c r="C961" s="23"/>
    </row>
    <row r="962" spans="3:3" ht="15" customHeight="1" x14ac:dyDescent="0.25">
      <c r="C962" s="23"/>
    </row>
    <row r="963" spans="3:3" ht="15" customHeight="1" x14ac:dyDescent="0.25">
      <c r="C963" s="23"/>
    </row>
    <row r="964" spans="3:3" ht="15" customHeight="1" x14ac:dyDescent="0.25">
      <c r="C964" s="23"/>
    </row>
    <row r="965" spans="3:3" ht="15" customHeight="1" x14ac:dyDescent="0.25">
      <c r="C965" s="23"/>
    </row>
    <row r="966" spans="3:3" ht="15" customHeight="1" x14ac:dyDescent="0.25">
      <c r="C966" s="23"/>
    </row>
    <row r="967" spans="3:3" ht="15" customHeight="1" x14ac:dyDescent="0.25">
      <c r="C967" s="23"/>
    </row>
    <row r="968" spans="3:3" ht="15" customHeight="1" x14ac:dyDescent="0.25">
      <c r="C968" s="23"/>
    </row>
    <row r="969" spans="3:3" ht="15" customHeight="1" x14ac:dyDescent="0.25">
      <c r="C969" s="23"/>
    </row>
    <row r="970" spans="3:3" ht="15" customHeight="1" x14ac:dyDescent="0.25">
      <c r="C970" s="23"/>
    </row>
    <row r="971" spans="3:3" ht="15" customHeight="1" x14ac:dyDescent="0.25">
      <c r="C971" s="23"/>
    </row>
    <row r="972" spans="3:3" ht="15" customHeight="1" x14ac:dyDescent="0.25">
      <c r="C972" s="23"/>
    </row>
    <row r="973" spans="3:3" ht="15" customHeight="1" x14ac:dyDescent="0.25">
      <c r="C973" s="23"/>
    </row>
    <row r="974" spans="3:3" ht="15" customHeight="1" x14ac:dyDescent="0.25">
      <c r="C974" s="23"/>
    </row>
    <row r="975" spans="3:3" ht="15" customHeight="1" x14ac:dyDescent="0.25">
      <c r="C975" s="23"/>
    </row>
    <row r="976" spans="3:3" ht="15" customHeight="1" x14ac:dyDescent="0.25">
      <c r="C976" s="23"/>
    </row>
    <row r="977" spans="3:3" ht="15" customHeight="1" x14ac:dyDescent="0.25">
      <c r="C977" s="23"/>
    </row>
    <row r="978" spans="3:3" ht="15" customHeight="1" x14ac:dyDescent="0.25">
      <c r="C978" s="23"/>
    </row>
    <row r="979" spans="3:3" ht="15" customHeight="1" x14ac:dyDescent="0.25">
      <c r="C979" s="23"/>
    </row>
    <row r="980" spans="3:3" ht="15" customHeight="1" x14ac:dyDescent="0.25">
      <c r="C980" s="23"/>
    </row>
    <row r="981" spans="3:3" ht="15" customHeight="1" x14ac:dyDescent="0.25">
      <c r="C981" s="23"/>
    </row>
    <row r="982" spans="3:3" ht="15" customHeight="1" x14ac:dyDescent="0.25">
      <c r="C982" s="23"/>
    </row>
    <row r="983" spans="3:3" ht="15" customHeight="1" x14ac:dyDescent="0.25">
      <c r="C983" s="23"/>
    </row>
    <row r="984" spans="3:3" ht="15" customHeight="1" x14ac:dyDescent="0.25">
      <c r="C984" s="23"/>
    </row>
    <row r="985" spans="3:3" ht="15" customHeight="1" x14ac:dyDescent="0.25">
      <c r="C985" s="23"/>
    </row>
    <row r="986" spans="3:3" ht="15" customHeight="1" x14ac:dyDescent="0.25">
      <c r="C986" s="23"/>
    </row>
    <row r="987" spans="3:3" ht="15" customHeight="1" x14ac:dyDescent="0.25">
      <c r="C987" s="23"/>
    </row>
    <row r="988" spans="3:3" ht="15" customHeight="1" x14ac:dyDescent="0.25">
      <c r="C988" s="23"/>
    </row>
    <row r="989" spans="3:3" ht="15" customHeight="1" x14ac:dyDescent="0.25">
      <c r="C989" s="23"/>
    </row>
    <row r="990" spans="3:3" ht="15" customHeight="1" x14ac:dyDescent="0.25">
      <c r="C990" s="23"/>
    </row>
    <row r="991" spans="3:3" ht="15" customHeight="1" x14ac:dyDescent="0.25">
      <c r="C991" s="23"/>
    </row>
    <row r="992" spans="3:3" ht="15" customHeight="1" x14ac:dyDescent="0.25">
      <c r="C992" s="23"/>
    </row>
    <row r="993" spans="3:3" ht="15" customHeight="1" x14ac:dyDescent="0.25">
      <c r="C993" s="23"/>
    </row>
    <row r="994" spans="3:3" ht="15" customHeight="1" x14ac:dyDescent="0.25">
      <c r="C994" s="23"/>
    </row>
    <row r="995" spans="3:3" ht="15" customHeight="1" x14ac:dyDescent="0.25">
      <c r="C995" s="23"/>
    </row>
    <row r="996" spans="3:3" ht="15" customHeight="1" x14ac:dyDescent="0.25">
      <c r="C996" s="23"/>
    </row>
    <row r="997" spans="3:3" ht="15" customHeight="1" x14ac:dyDescent="0.25">
      <c r="C997" s="23"/>
    </row>
    <row r="998" spans="3:3" ht="15" customHeight="1" x14ac:dyDescent="0.25">
      <c r="C998" s="23"/>
    </row>
    <row r="999" spans="3:3" ht="15" customHeight="1" x14ac:dyDescent="0.25">
      <c r="C999" s="23"/>
    </row>
    <row r="1000" spans="3:3" ht="15" customHeight="1" x14ac:dyDescent="0.25">
      <c r="C1000" s="23"/>
    </row>
  </sheetData>
  <sheetProtection algorithmName="SHA-512" hashValue="fAIXNa5iXyIw2LkHMbZrKOwqWQGDKpsHc7CxZapbj6B+NKDF8Fr9onwcqpR/1fStRXcEg76ZS0x8hX8tqZjieA==" saltValue="3wNCYa6XEFiVjO88wUXHbA==" spinCount="100000" sheet="1" scenarios="1" formatCells="0" formatColumns="0" insertRows="0" deleteRows="0" autoFilter="0"/>
  <autoFilter ref="A5:A75" xr:uid="{00000000-0009-0000-0000-000001000000}"/>
  <mergeCells count="1">
    <mergeCell ref="B2:I3"/>
  </mergeCells>
  <phoneticPr fontId="4" type="noConversion"/>
  <pageMargins left="0.71" right="0.71" top="0.75000000000000011" bottom="0.75000000000000011" header="0.31" footer="0.31"/>
  <pageSetup paperSize="9" scale="83" orientation="landscape" r:id="rId1"/>
  <headerFooter>
    <oddHeader xml:space="preserve">&amp;C&amp;"Calibri,Normal"&amp;K000000De tilrettede Driftsudgifter 2011, Somatik
Skema 2
</oddHeader>
    <oddFooter>Side &amp;P</oddFooter>
  </headerFooter>
  <rowBreaks count="1" manualBreakCount="1">
    <brk id="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O1000"/>
  <sheetViews>
    <sheetView showGridLines="0" workbookViewId="0"/>
  </sheetViews>
  <sheetFormatPr defaultColWidth="0" defaultRowHeight="15" customHeight="1" x14ac:dyDescent="0.25"/>
  <cols>
    <col min="1" max="1" width="36.42578125" customWidth="1"/>
    <col min="2" max="2" width="50.85546875" bestFit="1" customWidth="1"/>
    <col min="3" max="3" width="14.85546875" style="7" customWidth="1"/>
    <col min="4" max="4" width="13.7109375" customWidth="1"/>
    <col min="5" max="5" width="8.42578125" bestFit="1" customWidth="1"/>
    <col min="6" max="6" width="9.85546875" customWidth="1"/>
    <col min="7" max="7" width="13.85546875" customWidth="1"/>
    <col min="8" max="8" width="14.7109375" customWidth="1"/>
    <col min="9" max="9" width="65.42578125" customWidth="1"/>
  </cols>
  <sheetData>
    <row r="1" spans="1:15" ht="15" customHeight="1" x14ac:dyDescent="0.25">
      <c r="A1" s="5" t="s">
        <v>96</v>
      </c>
      <c r="B1" s="3"/>
      <c r="C1" s="14"/>
      <c r="D1" s="3"/>
    </row>
    <row r="2" spans="1:15" ht="15" customHeight="1" x14ac:dyDescent="0.25">
      <c r="B2" s="201" t="s">
        <v>17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C4" s="23"/>
      <c r="D4" s="15"/>
      <c r="E4" s="15"/>
    </row>
    <row r="5" spans="1:15" ht="15" customHeight="1" x14ac:dyDescent="0.25">
      <c r="A5" t="s">
        <v>10</v>
      </c>
      <c r="C5" s="68">
        <v>2015</v>
      </c>
      <c r="D5" s="68">
        <v>2014</v>
      </c>
      <c r="E5" s="69">
        <v>2013</v>
      </c>
      <c r="F5" s="6">
        <v>2012</v>
      </c>
      <c r="G5" s="44" t="s">
        <v>116</v>
      </c>
      <c r="H5" s="4" t="s">
        <v>11</v>
      </c>
      <c r="I5" s="6" t="s">
        <v>13</v>
      </c>
    </row>
    <row r="6" spans="1:15" ht="15" customHeight="1" x14ac:dyDescent="0.25">
      <c r="A6" s="53" t="s">
        <v>97</v>
      </c>
      <c r="B6" s="119"/>
      <c r="C6" s="132"/>
      <c r="D6" s="120"/>
      <c r="E6" s="121"/>
      <c r="F6" s="122"/>
      <c r="G6" s="122"/>
      <c r="H6" s="122"/>
      <c r="I6" s="122"/>
    </row>
    <row r="7" spans="1:15" ht="15" customHeight="1" x14ac:dyDescent="0.25">
      <c r="A7" s="17" t="s">
        <v>97</v>
      </c>
      <c r="B7" s="111" t="s">
        <v>20</v>
      </c>
      <c r="C7" s="112">
        <v>110160</v>
      </c>
      <c r="D7" s="113">
        <v>106414</v>
      </c>
      <c r="E7" s="65">
        <v>114237</v>
      </c>
      <c r="F7" s="114">
        <v>106363</v>
      </c>
      <c r="G7" s="114">
        <f>IF(ISERROR((C7-D7))=TRUE,"",C7-D7)</f>
        <v>3746</v>
      </c>
      <c r="H7" s="114" t="str">
        <f>IF(ISERROR((C7-D7)/D7*100)=TRUE,"",IF(((C7-D7)/D7*100)&lt;-7,FIXED((C7-D7)/D7*100,1,TRUE)&amp;"%  ▼",IF(((C7-D7)/D7*100)&gt;7,FIXED((C7-D7)/D7*100,1,TRUE)&amp;"%  ▲",FIXED((C7-D7)/D7*100,1,TRUE)&amp;"%")))</f>
        <v>3,5%</v>
      </c>
      <c r="I7" s="85"/>
      <c r="J7" s="15"/>
      <c r="K7" s="15"/>
      <c r="L7" s="15"/>
      <c r="M7" s="15"/>
      <c r="N7" s="15"/>
      <c r="O7" s="15"/>
    </row>
    <row r="8" spans="1:15" ht="15" customHeight="1" x14ac:dyDescent="0.25">
      <c r="A8" s="17" t="s">
        <v>97</v>
      </c>
      <c r="B8" s="121" t="s">
        <v>21</v>
      </c>
      <c r="C8" s="124">
        <v>26203</v>
      </c>
      <c r="D8" s="125">
        <v>25191</v>
      </c>
      <c r="E8" s="126">
        <v>24840</v>
      </c>
      <c r="F8" s="115">
        <v>21114</v>
      </c>
      <c r="G8" s="115">
        <f t="shared" ref="G8:G47" si="0">IF(ISERROR((C8-D8))=TRUE,"",C8-D8)</f>
        <v>1012</v>
      </c>
      <c r="H8" s="115" t="str">
        <f t="shared" ref="H8:H41" si="1">IF(ISERROR((C8-D8)/D8*100)=TRUE,"",IF(((C8-D8)/D8*100)&lt;-7,FIXED((C8-D8)/D8*100,1,TRUE)&amp;"%  ▼",IF(((C8-D8)/D8*100)&gt;7,FIXED((C8-D8)/D8*100,1,TRUE)&amp;"%  ▲",FIXED((C8-D8)/D8*100,1,TRUE)&amp;"%")))</f>
        <v>4,0%</v>
      </c>
      <c r="I8" s="127"/>
      <c r="J8" s="15"/>
      <c r="K8" s="15"/>
      <c r="L8" s="15"/>
      <c r="M8" s="15"/>
      <c r="N8" s="15"/>
      <c r="O8" s="15"/>
    </row>
    <row r="9" spans="1:15" ht="15" customHeight="1" x14ac:dyDescent="0.25">
      <c r="A9" s="17" t="s">
        <v>97</v>
      </c>
      <c r="B9" s="111" t="s">
        <v>22</v>
      </c>
      <c r="C9" s="112">
        <v>0</v>
      </c>
      <c r="D9" s="113">
        <v>0</v>
      </c>
      <c r="E9" s="111"/>
      <c r="F9" s="114">
        <v>0</v>
      </c>
      <c r="G9" s="114">
        <f t="shared" si="0"/>
        <v>0</v>
      </c>
      <c r="H9" s="114" t="str">
        <f t="shared" si="1"/>
        <v/>
      </c>
      <c r="I9" s="85"/>
      <c r="J9" s="15"/>
      <c r="K9" s="15"/>
      <c r="L9" s="15"/>
      <c r="M9" s="15"/>
      <c r="N9" s="15"/>
      <c r="O9" s="15"/>
    </row>
    <row r="10" spans="1:15" ht="15" customHeight="1" x14ac:dyDescent="0.25">
      <c r="A10" s="17" t="s">
        <v>97</v>
      </c>
      <c r="B10" s="121" t="s">
        <v>78</v>
      </c>
      <c r="C10" s="124">
        <v>0</v>
      </c>
      <c r="D10" s="125"/>
      <c r="E10" s="121"/>
      <c r="F10" s="115">
        <v>0</v>
      </c>
      <c r="G10" s="115">
        <f t="shared" si="0"/>
        <v>0</v>
      </c>
      <c r="H10" s="115" t="str">
        <f t="shared" si="1"/>
        <v/>
      </c>
      <c r="I10" s="127"/>
      <c r="J10" s="15"/>
      <c r="K10" s="15"/>
      <c r="L10" s="15"/>
      <c r="M10" s="15"/>
      <c r="N10" s="15"/>
      <c r="O10" s="15"/>
    </row>
    <row r="11" spans="1:15" s="3" customFormat="1" ht="15" customHeight="1" x14ac:dyDescent="0.25">
      <c r="A11" s="21" t="s">
        <v>97</v>
      </c>
      <c r="B11" s="116" t="s">
        <v>8</v>
      </c>
      <c r="C11" s="117">
        <f>SUM(C7:C10)</f>
        <v>136363</v>
      </c>
      <c r="D11" s="117">
        <f>SUM(D7:D10)</f>
        <v>131605</v>
      </c>
      <c r="E11" s="117">
        <f>SUM(E7:E10)</f>
        <v>139077</v>
      </c>
      <c r="F11" s="117">
        <f>SUM(F7:F10)</f>
        <v>127477</v>
      </c>
      <c r="G11" s="117">
        <f t="shared" si="0"/>
        <v>4758</v>
      </c>
      <c r="H11" s="117" t="str">
        <f t="shared" si="1"/>
        <v>3,6%</v>
      </c>
      <c r="I11" s="131"/>
      <c r="J11" s="16"/>
      <c r="K11" s="16"/>
      <c r="L11" s="16"/>
      <c r="M11" s="16"/>
      <c r="N11" s="16"/>
      <c r="O11" s="16"/>
    </row>
    <row r="12" spans="1:15" ht="15" customHeight="1" x14ac:dyDescent="0.25">
      <c r="A12" s="53" t="s">
        <v>98</v>
      </c>
      <c r="B12" s="119"/>
      <c r="C12" s="132"/>
      <c r="D12" s="120"/>
      <c r="E12" s="125"/>
      <c r="F12" s="128"/>
      <c r="G12" s="115">
        <f t="shared" si="0"/>
        <v>0</v>
      </c>
      <c r="H12" s="115" t="str">
        <f t="shared" si="1"/>
        <v/>
      </c>
      <c r="I12" s="122"/>
    </row>
    <row r="13" spans="1:15" ht="15" customHeight="1" x14ac:dyDescent="0.25">
      <c r="A13" s="17" t="s">
        <v>98</v>
      </c>
      <c r="B13" s="111" t="s">
        <v>20</v>
      </c>
      <c r="C13" s="112">
        <v>28424</v>
      </c>
      <c r="D13" s="113">
        <v>29803</v>
      </c>
      <c r="E13" s="114">
        <v>31882</v>
      </c>
      <c r="F13" s="114">
        <v>30999</v>
      </c>
      <c r="G13" s="114">
        <f t="shared" si="0"/>
        <v>-1379</v>
      </c>
      <c r="H13" s="114" t="str">
        <f t="shared" si="1"/>
        <v>-4,6%</v>
      </c>
      <c r="I13" s="85"/>
      <c r="J13" s="15"/>
      <c r="K13" s="15"/>
      <c r="L13" s="15"/>
      <c r="M13" s="15"/>
      <c r="N13" s="15"/>
      <c r="O13" s="15"/>
    </row>
    <row r="14" spans="1:15" ht="15" customHeight="1" x14ac:dyDescent="0.25">
      <c r="A14" s="17" t="s">
        <v>98</v>
      </c>
      <c r="B14" s="121" t="s">
        <v>21</v>
      </c>
      <c r="C14" s="124">
        <v>6761</v>
      </c>
      <c r="D14" s="125">
        <v>7055</v>
      </c>
      <c r="E14" s="115">
        <v>6932</v>
      </c>
      <c r="F14" s="115">
        <v>6154</v>
      </c>
      <c r="G14" s="115">
        <f t="shared" si="0"/>
        <v>-294</v>
      </c>
      <c r="H14" s="115" t="str">
        <f t="shared" si="1"/>
        <v>-4,2%</v>
      </c>
      <c r="I14" s="127"/>
      <c r="J14" s="15"/>
      <c r="K14" s="15"/>
      <c r="L14" s="15"/>
      <c r="M14" s="15"/>
      <c r="N14" s="15"/>
      <c r="O14" s="15"/>
    </row>
    <row r="15" spans="1:15" ht="15" customHeight="1" x14ac:dyDescent="0.25">
      <c r="A15" s="17" t="s">
        <v>98</v>
      </c>
      <c r="B15" s="111" t="s">
        <v>22</v>
      </c>
      <c r="C15" s="112">
        <v>0</v>
      </c>
      <c r="D15" s="113">
        <v>0</v>
      </c>
      <c r="E15" s="111"/>
      <c r="F15" s="114">
        <v>0</v>
      </c>
      <c r="G15" s="114">
        <f t="shared" si="0"/>
        <v>0</v>
      </c>
      <c r="H15" s="114" t="str">
        <f t="shared" si="1"/>
        <v/>
      </c>
      <c r="I15" s="85"/>
      <c r="J15" s="15"/>
      <c r="K15" s="15"/>
      <c r="L15" s="15"/>
      <c r="M15" s="15"/>
      <c r="N15" s="15"/>
      <c r="O15" s="15"/>
    </row>
    <row r="16" spans="1:15" ht="15" customHeight="1" x14ac:dyDescent="0.25">
      <c r="A16" s="17" t="s">
        <v>98</v>
      </c>
      <c r="B16" s="121" t="s">
        <v>78</v>
      </c>
      <c r="C16" s="124">
        <v>0</v>
      </c>
      <c r="D16" s="125">
        <v>0</v>
      </c>
      <c r="E16" s="121"/>
      <c r="F16" s="115">
        <v>0</v>
      </c>
      <c r="G16" s="115">
        <f t="shared" si="0"/>
        <v>0</v>
      </c>
      <c r="H16" s="115" t="str">
        <f t="shared" si="1"/>
        <v/>
      </c>
      <c r="I16" s="127"/>
      <c r="J16" s="15"/>
      <c r="K16" s="15"/>
      <c r="L16" s="15"/>
      <c r="M16" s="15"/>
      <c r="N16" s="15"/>
      <c r="O16" s="15"/>
    </row>
    <row r="17" spans="1:15" s="3" customFormat="1" ht="15" customHeight="1" x14ac:dyDescent="0.25">
      <c r="A17" s="21" t="s">
        <v>98</v>
      </c>
      <c r="B17" s="116" t="s">
        <v>8</v>
      </c>
      <c r="C17" s="117">
        <f>SUM(C13:C16)</f>
        <v>35185</v>
      </c>
      <c r="D17" s="117">
        <f>SUM(D13:D16)</f>
        <v>36858</v>
      </c>
      <c r="E17" s="117">
        <f>SUM(E13:E16)</f>
        <v>38814</v>
      </c>
      <c r="F17" s="117">
        <f>SUM(F13:F16)</f>
        <v>37153</v>
      </c>
      <c r="G17" s="117">
        <f t="shared" si="0"/>
        <v>-1673</v>
      </c>
      <c r="H17" s="117" t="str">
        <f t="shared" si="1"/>
        <v>-4,5%</v>
      </c>
      <c r="I17" s="131"/>
      <c r="J17" s="16"/>
      <c r="K17" s="16"/>
      <c r="L17" s="16"/>
      <c r="M17" s="16"/>
      <c r="N17" s="16"/>
      <c r="O17" s="16"/>
    </row>
    <row r="18" spans="1:15" ht="15" customHeight="1" x14ac:dyDescent="0.25">
      <c r="A18" s="53" t="s">
        <v>99</v>
      </c>
      <c r="B18" s="119"/>
      <c r="C18" s="132"/>
      <c r="D18" s="120"/>
      <c r="E18" s="125"/>
      <c r="F18" s="128"/>
      <c r="G18" s="115">
        <f t="shared" si="0"/>
        <v>0</v>
      </c>
      <c r="H18" s="115" t="str">
        <f t="shared" si="1"/>
        <v/>
      </c>
      <c r="I18" s="122"/>
    </row>
    <row r="19" spans="1:15" ht="15" customHeight="1" x14ac:dyDescent="0.25">
      <c r="A19" s="17" t="s">
        <v>99</v>
      </c>
      <c r="B19" s="111" t="s">
        <v>20</v>
      </c>
      <c r="C19" s="112">
        <v>28140</v>
      </c>
      <c r="D19" s="113">
        <v>28888</v>
      </c>
      <c r="E19" s="114">
        <v>30918</v>
      </c>
      <c r="F19" s="114">
        <v>29767</v>
      </c>
      <c r="G19" s="114">
        <f t="shared" si="0"/>
        <v>-748</v>
      </c>
      <c r="H19" s="114" t="str">
        <f t="shared" si="1"/>
        <v>-2,6%</v>
      </c>
      <c r="I19" s="85"/>
      <c r="J19" s="15"/>
      <c r="K19" s="15"/>
      <c r="L19" s="15"/>
      <c r="M19" s="15"/>
      <c r="N19" s="15"/>
      <c r="O19" s="15"/>
    </row>
    <row r="20" spans="1:15" ht="15" customHeight="1" x14ac:dyDescent="0.25">
      <c r="A20" s="17" t="s">
        <v>99</v>
      </c>
      <c r="B20" s="121" t="s">
        <v>21</v>
      </c>
      <c r="C20" s="124">
        <v>6694</v>
      </c>
      <c r="D20" s="125">
        <v>6838</v>
      </c>
      <c r="E20" s="115">
        <v>6723</v>
      </c>
      <c r="F20" s="115">
        <v>5909</v>
      </c>
      <c r="G20" s="115">
        <f t="shared" si="0"/>
        <v>-144</v>
      </c>
      <c r="H20" s="115" t="str">
        <f t="shared" si="1"/>
        <v>-2,1%</v>
      </c>
      <c r="I20" s="127"/>
      <c r="J20" s="15"/>
      <c r="K20" s="15"/>
      <c r="L20" s="15"/>
      <c r="M20" s="15"/>
      <c r="N20" s="15"/>
      <c r="O20" s="15"/>
    </row>
    <row r="21" spans="1:15" ht="15" customHeight="1" x14ac:dyDescent="0.25">
      <c r="A21" s="17" t="s">
        <v>99</v>
      </c>
      <c r="B21" s="111" t="s">
        <v>22</v>
      </c>
      <c r="C21" s="112"/>
      <c r="D21" s="113">
        <v>0</v>
      </c>
      <c r="E21" s="111"/>
      <c r="F21" s="114"/>
      <c r="G21" s="114">
        <f t="shared" si="0"/>
        <v>0</v>
      </c>
      <c r="H21" s="114" t="str">
        <f t="shared" si="1"/>
        <v/>
      </c>
      <c r="I21" s="85"/>
      <c r="J21" s="15"/>
      <c r="K21" s="15"/>
      <c r="L21" s="15"/>
      <c r="M21" s="15"/>
      <c r="N21" s="15"/>
      <c r="O21" s="15"/>
    </row>
    <row r="22" spans="1:15" ht="15" customHeight="1" x14ac:dyDescent="0.25">
      <c r="A22" s="17" t="s">
        <v>99</v>
      </c>
      <c r="B22" s="121" t="s">
        <v>78</v>
      </c>
      <c r="C22" s="124"/>
      <c r="D22" s="125">
        <v>0</v>
      </c>
      <c r="E22" s="121"/>
      <c r="F22" s="115"/>
      <c r="G22" s="115">
        <f t="shared" si="0"/>
        <v>0</v>
      </c>
      <c r="H22" s="115" t="str">
        <f t="shared" si="1"/>
        <v/>
      </c>
      <c r="I22" s="127"/>
      <c r="J22" s="15"/>
      <c r="K22" s="15"/>
      <c r="L22" s="15"/>
      <c r="M22" s="15"/>
      <c r="N22" s="15"/>
      <c r="O22" s="15"/>
    </row>
    <row r="23" spans="1:15" s="3" customFormat="1" ht="15" customHeight="1" x14ac:dyDescent="0.25">
      <c r="A23" s="21" t="s">
        <v>99</v>
      </c>
      <c r="B23" s="116" t="s">
        <v>8</v>
      </c>
      <c r="C23" s="117">
        <f>SUM(C19:C22)</f>
        <v>34834</v>
      </c>
      <c r="D23" s="117">
        <f>SUM(D19:D22)</f>
        <v>35726</v>
      </c>
      <c r="E23" s="117">
        <f>SUM(E19:E22)</f>
        <v>37641</v>
      </c>
      <c r="F23" s="117">
        <f>SUM(F19:F22)</f>
        <v>35676</v>
      </c>
      <c r="G23" s="117">
        <f t="shared" si="0"/>
        <v>-892</v>
      </c>
      <c r="H23" s="117" t="str">
        <f t="shared" si="1"/>
        <v>-2,5%</v>
      </c>
      <c r="I23" s="131"/>
      <c r="J23" s="16"/>
      <c r="K23" s="16"/>
      <c r="L23" s="16"/>
      <c r="M23" s="16"/>
      <c r="N23" s="16"/>
      <c r="O23" s="16"/>
    </row>
    <row r="24" spans="1:15" ht="15" customHeight="1" x14ac:dyDescent="0.25">
      <c r="A24" s="53" t="s">
        <v>100</v>
      </c>
      <c r="B24" s="119"/>
      <c r="C24" s="132"/>
      <c r="D24" s="120"/>
      <c r="E24" s="125"/>
      <c r="F24" s="128"/>
      <c r="G24" s="115">
        <f t="shared" si="0"/>
        <v>0</v>
      </c>
      <c r="H24" s="115" t="str">
        <f t="shared" si="1"/>
        <v/>
      </c>
      <c r="I24" s="122"/>
    </row>
    <row r="25" spans="1:15" ht="15" customHeight="1" x14ac:dyDescent="0.25">
      <c r="A25" s="17" t="s">
        <v>100</v>
      </c>
      <c r="B25" s="111" t="s">
        <v>20</v>
      </c>
      <c r="C25" s="112">
        <v>23281</v>
      </c>
      <c r="D25" s="113">
        <v>24123</v>
      </c>
      <c r="E25" s="114">
        <v>25016</v>
      </c>
      <c r="F25" s="114">
        <v>24893</v>
      </c>
      <c r="G25" s="114">
        <f t="shared" si="0"/>
        <v>-842</v>
      </c>
      <c r="H25" s="114" t="str">
        <f t="shared" si="1"/>
        <v>-3,5%</v>
      </c>
      <c r="I25" s="85"/>
      <c r="J25" s="15"/>
      <c r="K25" s="15"/>
      <c r="L25" s="15"/>
      <c r="M25" s="15"/>
      <c r="N25" s="15"/>
      <c r="O25" s="15"/>
    </row>
    <row r="26" spans="1:15" ht="15" customHeight="1" x14ac:dyDescent="0.25">
      <c r="A26" s="17" t="s">
        <v>100</v>
      </c>
      <c r="B26" s="121" t="s">
        <v>21</v>
      </c>
      <c r="C26" s="124">
        <v>5538</v>
      </c>
      <c r="D26" s="125">
        <v>5710</v>
      </c>
      <c r="E26" s="115">
        <v>5439</v>
      </c>
      <c r="F26" s="115">
        <v>4941</v>
      </c>
      <c r="G26" s="115">
        <f t="shared" si="0"/>
        <v>-172</v>
      </c>
      <c r="H26" s="115" t="str">
        <f t="shared" si="1"/>
        <v>-3,0%</v>
      </c>
      <c r="I26" s="127"/>
      <c r="J26" s="15"/>
      <c r="K26" s="15"/>
      <c r="L26" s="15"/>
      <c r="M26" s="15"/>
      <c r="N26" s="15"/>
      <c r="O26" s="15"/>
    </row>
    <row r="27" spans="1:15" ht="15" customHeight="1" x14ac:dyDescent="0.25">
      <c r="A27" s="17" t="s">
        <v>100</v>
      </c>
      <c r="B27" s="111" t="s">
        <v>22</v>
      </c>
      <c r="C27" s="112"/>
      <c r="D27" s="113">
        <v>0</v>
      </c>
      <c r="E27" s="111">
        <v>0</v>
      </c>
      <c r="F27" s="114">
        <v>0</v>
      </c>
      <c r="G27" s="114">
        <f t="shared" si="0"/>
        <v>0</v>
      </c>
      <c r="H27" s="114" t="str">
        <f t="shared" si="1"/>
        <v/>
      </c>
      <c r="I27" s="85"/>
      <c r="J27" s="15"/>
      <c r="K27" s="15"/>
      <c r="L27" s="15"/>
      <c r="M27" s="15"/>
      <c r="N27" s="15"/>
      <c r="O27" s="15"/>
    </row>
    <row r="28" spans="1:15" ht="15" customHeight="1" x14ac:dyDescent="0.25">
      <c r="A28" s="17" t="s">
        <v>100</v>
      </c>
      <c r="B28" s="121" t="s">
        <v>78</v>
      </c>
      <c r="C28" s="124"/>
      <c r="D28" s="125">
        <v>0</v>
      </c>
      <c r="E28" s="121">
        <v>0</v>
      </c>
      <c r="F28" s="115">
        <v>0</v>
      </c>
      <c r="G28" s="115">
        <f t="shared" si="0"/>
        <v>0</v>
      </c>
      <c r="H28" s="115" t="str">
        <f t="shared" si="1"/>
        <v/>
      </c>
      <c r="I28" s="127"/>
      <c r="J28" s="15"/>
      <c r="K28" s="15"/>
      <c r="L28" s="15"/>
      <c r="M28" s="15"/>
      <c r="N28" s="15"/>
      <c r="O28" s="15"/>
    </row>
    <row r="29" spans="1:15" s="3" customFormat="1" ht="15" customHeight="1" x14ac:dyDescent="0.25">
      <c r="A29" s="21" t="s">
        <v>100</v>
      </c>
      <c r="B29" s="116" t="s">
        <v>8</v>
      </c>
      <c r="C29" s="117">
        <f>SUM(C25:C28)</f>
        <v>28819</v>
      </c>
      <c r="D29" s="117">
        <f>SUM(D25:D28)</f>
        <v>29833</v>
      </c>
      <c r="E29" s="117">
        <f>SUM(E25:E28)</f>
        <v>30455</v>
      </c>
      <c r="F29" s="117">
        <f>SUM(F25:F28)</f>
        <v>29834</v>
      </c>
      <c r="G29" s="117">
        <f t="shared" si="0"/>
        <v>-1014</v>
      </c>
      <c r="H29" s="117" t="str">
        <f t="shared" si="1"/>
        <v>-3,4%</v>
      </c>
      <c r="I29" s="131"/>
      <c r="J29" s="16"/>
      <c r="K29" s="16"/>
      <c r="L29" s="16"/>
      <c r="M29" s="16"/>
      <c r="N29" s="16"/>
      <c r="O29" s="16"/>
    </row>
    <row r="30" spans="1:15" ht="15" customHeight="1" x14ac:dyDescent="0.25">
      <c r="A30" s="53" t="s">
        <v>101</v>
      </c>
      <c r="B30" s="139"/>
      <c r="C30" s="140"/>
      <c r="D30" s="141"/>
      <c r="E30" s="142"/>
      <c r="F30" s="143"/>
      <c r="G30" s="115">
        <f t="shared" si="0"/>
        <v>0</v>
      </c>
      <c r="H30" s="115" t="str">
        <f t="shared" si="1"/>
        <v/>
      </c>
      <c r="I30" s="144"/>
    </row>
    <row r="31" spans="1:15" ht="15" customHeight="1" x14ac:dyDescent="0.25">
      <c r="A31" s="17" t="s">
        <v>101</v>
      </c>
      <c r="B31" s="133" t="s">
        <v>20</v>
      </c>
      <c r="C31" s="134">
        <v>28455</v>
      </c>
      <c r="D31" s="135">
        <v>28318</v>
      </c>
      <c r="E31" s="114">
        <v>29711</v>
      </c>
      <c r="F31" s="114">
        <v>28848</v>
      </c>
      <c r="G31" s="114">
        <f t="shared" si="0"/>
        <v>137</v>
      </c>
      <c r="H31" s="114" t="str">
        <f t="shared" si="1"/>
        <v>0,5%</v>
      </c>
      <c r="I31" s="136"/>
      <c r="J31" s="15"/>
      <c r="K31" s="15"/>
      <c r="L31" s="15"/>
      <c r="M31" s="15"/>
      <c r="N31" s="15"/>
      <c r="O31" s="15"/>
    </row>
    <row r="32" spans="1:15" ht="15" customHeight="1" x14ac:dyDescent="0.25">
      <c r="A32" s="17" t="s">
        <v>101</v>
      </c>
      <c r="B32" s="145" t="s">
        <v>21</v>
      </c>
      <c r="C32" s="146">
        <v>6768</v>
      </c>
      <c r="D32" s="142">
        <v>6704</v>
      </c>
      <c r="E32" s="115">
        <v>6460</v>
      </c>
      <c r="F32" s="115">
        <v>5727</v>
      </c>
      <c r="G32" s="115">
        <f t="shared" si="0"/>
        <v>64</v>
      </c>
      <c r="H32" s="115" t="str">
        <f t="shared" si="1"/>
        <v>1,0%</v>
      </c>
      <c r="I32" s="147"/>
      <c r="J32" s="15"/>
      <c r="K32" s="15"/>
      <c r="L32" s="15"/>
      <c r="M32" s="15"/>
      <c r="N32" s="15"/>
      <c r="O32" s="15"/>
    </row>
    <row r="33" spans="1:15" ht="15" customHeight="1" x14ac:dyDescent="0.25">
      <c r="A33" s="17" t="s">
        <v>101</v>
      </c>
      <c r="B33" s="133" t="s">
        <v>22</v>
      </c>
      <c r="C33" s="134">
        <v>0</v>
      </c>
      <c r="D33" s="135"/>
      <c r="E33" s="133">
        <v>0</v>
      </c>
      <c r="F33" s="114"/>
      <c r="G33" s="114">
        <f t="shared" si="0"/>
        <v>0</v>
      </c>
      <c r="H33" s="114" t="str">
        <f t="shared" si="1"/>
        <v/>
      </c>
      <c r="I33" s="136"/>
      <c r="J33" s="15"/>
      <c r="K33" s="15"/>
      <c r="L33" s="15"/>
      <c r="M33" s="15"/>
      <c r="N33" s="15"/>
      <c r="O33" s="15"/>
    </row>
    <row r="34" spans="1:15" ht="15" customHeight="1" x14ac:dyDescent="0.25">
      <c r="A34" s="17" t="s">
        <v>101</v>
      </c>
      <c r="B34" s="121" t="s">
        <v>78</v>
      </c>
      <c r="C34" s="124">
        <v>0</v>
      </c>
      <c r="D34" s="125"/>
      <c r="E34" s="121">
        <v>0</v>
      </c>
      <c r="F34" s="115"/>
      <c r="G34" s="115">
        <f t="shared" si="0"/>
        <v>0</v>
      </c>
      <c r="H34" s="115" t="str">
        <f t="shared" si="1"/>
        <v/>
      </c>
      <c r="I34" s="147"/>
      <c r="J34" s="15"/>
      <c r="K34" s="15"/>
      <c r="L34" s="15"/>
      <c r="M34" s="15"/>
      <c r="N34" s="15"/>
      <c r="O34" s="15"/>
    </row>
    <row r="35" spans="1:15" s="3" customFormat="1" ht="15" customHeight="1" x14ac:dyDescent="0.25">
      <c r="A35" s="21" t="s">
        <v>101</v>
      </c>
      <c r="B35" s="137" t="s">
        <v>8</v>
      </c>
      <c r="C35" s="117">
        <f>SUM(C31:C34)</f>
        <v>35223</v>
      </c>
      <c r="D35" s="117">
        <f>SUM(D31:D34)</f>
        <v>35022</v>
      </c>
      <c r="E35" s="117">
        <f>SUM(E31:E34)</f>
        <v>36171</v>
      </c>
      <c r="F35" s="117">
        <f>SUM(F31:F34)</f>
        <v>34575</v>
      </c>
      <c r="G35" s="117">
        <f t="shared" si="0"/>
        <v>201</v>
      </c>
      <c r="H35" s="117" t="str">
        <f t="shared" si="1"/>
        <v>0,6%</v>
      </c>
      <c r="I35" s="138"/>
      <c r="J35" s="16"/>
      <c r="K35" s="16"/>
      <c r="L35" s="16"/>
      <c r="M35" s="16"/>
      <c r="N35" s="16"/>
      <c r="O35" s="16"/>
    </row>
    <row r="36" spans="1:15" ht="15" customHeight="1" x14ac:dyDescent="0.25">
      <c r="A36" s="53" t="s">
        <v>102</v>
      </c>
      <c r="B36" s="139"/>
      <c r="C36" s="140"/>
      <c r="D36" s="141"/>
      <c r="E36" s="142"/>
      <c r="F36" s="143"/>
      <c r="G36" s="115">
        <f t="shared" si="0"/>
        <v>0</v>
      </c>
      <c r="H36" s="115" t="str">
        <f t="shared" si="1"/>
        <v/>
      </c>
      <c r="I36" s="144"/>
    </row>
    <row r="37" spans="1:15" ht="15" customHeight="1" x14ac:dyDescent="0.25">
      <c r="A37" s="17" t="s">
        <v>102</v>
      </c>
      <c r="B37" s="133" t="s">
        <v>20</v>
      </c>
      <c r="C37" s="134">
        <v>1545</v>
      </c>
      <c r="D37" s="135">
        <v>1377</v>
      </c>
      <c r="E37" s="114">
        <v>1512</v>
      </c>
      <c r="F37" s="114">
        <v>1780</v>
      </c>
      <c r="G37" s="114">
        <f t="shared" si="0"/>
        <v>168</v>
      </c>
      <c r="H37" s="114" t="str">
        <f t="shared" si="1"/>
        <v>12,2%  ▲</v>
      </c>
      <c r="I37" s="136"/>
      <c r="J37" s="15"/>
      <c r="K37" s="15"/>
      <c r="L37" s="15"/>
      <c r="M37" s="15"/>
      <c r="N37" s="15"/>
      <c r="O37" s="15"/>
    </row>
    <row r="38" spans="1:15" ht="15" customHeight="1" x14ac:dyDescent="0.25">
      <c r="A38" s="17" t="s">
        <v>102</v>
      </c>
      <c r="B38" s="145" t="s">
        <v>21</v>
      </c>
      <c r="C38" s="146">
        <v>367</v>
      </c>
      <c r="D38" s="142">
        <v>326</v>
      </c>
      <c r="E38" s="115">
        <v>329</v>
      </c>
      <c r="F38" s="115">
        <v>353</v>
      </c>
      <c r="G38" s="115">
        <f t="shared" si="0"/>
        <v>41</v>
      </c>
      <c r="H38" s="115" t="str">
        <f t="shared" si="1"/>
        <v>12,6%  ▲</v>
      </c>
      <c r="I38" s="147"/>
      <c r="J38" s="15"/>
      <c r="K38" s="15"/>
      <c r="L38" s="15"/>
      <c r="M38" s="15"/>
      <c r="N38" s="15"/>
      <c r="O38" s="15"/>
    </row>
    <row r="39" spans="1:15" ht="15" customHeight="1" x14ac:dyDescent="0.25">
      <c r="A39" s="17" t="s">
        <v>102</v>
      </c>
      <c r="B39" s="133" t="s">
        <v>22</v>
      </c>
      <c r="C39" s="134"/>
      <c r="D39" s="135">
        <v>0</v>
      </c>
      <c r="E39" s="133"/>
      <c r="F39" s="114">
        <v>0</v>
      </c>
      <c r="G39" s="114">
        <f t="shared" si="0"/>
        <v>0</v>
      </c>
      <c r="H39" s="114" t="str">
        <f t="shared" si="1"/>
        <v/>
      </c>
      <c r="I39" s="136"/>
      <c r="J39" s="15"/>
      <c r="K39" s="15"/>
      <c r="L39" s="15"/>
      <c r="M39" s="15"/>
      <c r="N39" s="15"/>
      <c r="O39" s="15"/>
    </row>
    <row r="40" spans="1:15" ht="15" customHeight="1" x14ac:dyDescent="0.25">
      <c r="A40" s="17" t="s">
        <v>102</v>
      </c>
      <c r="B40" s="121" t="s">
        <v>78</v>
      </c>
      <c r="C40" s="124"/>
      <c r="D40" s="125"/>
      <c r="E40" s="121"/>
      <c r="F40" s="115">
        <v>0</v>
      </c>
      <c r="G40" s="115">
        <f t="shared" si="0"/>
        <v>0</v>
      </c>
      <c r="H40" s="115" t="str">
        <f t="shared" si="1"/>
        <v/>
      </c>
      <c r="I40" s="147"/>
      <c r="J40" s="15"/>
      <c r="K40" s="15"/>
      <c r="L40" s="15"/>
      <c r="M40" s="15"/>
      <c r="N40" s="15"/>
      <c r="O40" s="15"/>
    </row>
    <row r="41" spans="1:15" s="3" customFormat="1" ht="15" customHeight="1" x14ac:dyDescent="0.25">
      <c r="A41" s="21" t="s">
        <v>102</v>
      </c>
      <c r="B41" s="137" t="s">
        <v>8</v>
      </c>
      <c r="C41" s="117">
        <f>SUM(C37:C40)</f>
        <v>1912</v>
      </c>
      <c r="D41" s="117">
        <f>SUM(D37:D40)</f>
        <v>1703</v>
      </c>
      <c r="E41" s="117">
        <f>SUM(E37:E40)</f>
        <v>1841</v>
      </c>
      <c r="F41" s="117">
        <f>SUM(F37:F40)</f>
        <v>2133</v>
      </c>
      <c r="G41" s="117">
        <f t="shared" si="0"/>
        <v>209</v>
      </c>
      <c r="H41" s="117" t="str">
        <f t="shared" si="1"/>
        <v>12,3%  ▲</v>
      </c>
      <c r="I41" s="138"/>
      <c r="J41" s="16"/>
      <c r="K41" s="16"/>
      <c r="L41" s="16"/>
      <c r="M41" s="16"/>
      <c r="N41" s="16"/>
      <c r="O41" s="16"/>
    </row>
    <row r="42" spans="1:15" ht="15" customHeight="1" x14ac:dyDescent="0.25">
      <c r="A42" s="53" t="s">
        <v>54</v>
      </c>
      <c r="B42" s="139"/>
      <c r="C42" s="140"/>
      <c r="D42" s="141"/>
      <c r="E42" s="142"/>
      <c r="F42" s="143"/>
      <c r="G42" s="115">
        <f t="shared" si="0"/>
        <v>0</v>
      </c>
      <c r="H42" s="115" t="str">
        <f t="shared" ref="H42:H47" si="2">IF(ISERROR((C42-D42)/D42*100)=TRUE,"",IF(((C42-D42)/D42*100)&lt;-7,FIXED((C42-D42)/D42*100,1,TRUE)&amp;"%  ▼",IF(((C42-D42)/D42*100)&gt;7,FIXED((C42-D42)/D42*100,1,TRUE)&amp;"%  ▲",FIXED((C42-D42)/D42*100,1,TRUE)&amp;"%")))</f>
        <v/>
      </c>
      <c r="I42" s="144"/>
    </row>
    <row r="43" spans="1:15" ht="15" customHeight="1" x14ac:dyDescent="0.25">
      <c r="A43" s="17" t="s">
        <v>54</v>
      </c>
      <c r="B43" s="133" t="s">
        <v>20</v>
      </c>
      <c r="C43" s="134">
        <v>135074</v>
      </c>
      <c r="D43" s="135">
        <v>129800</v>
      </c>
      <c r="E43" s="114">
        <v>123385</v>
      </c>
      <c r="F43" s="114">
        <v>164153</v>
      </c>
      <c r="G43" s="114">
        <f t="shared" si="0"/>
        <v>5274</v>
      </c>
      <c r="H43" s="114" t="str">
        <f t="shared" si="2"/>
        <v>4,1%</v>
      </c>
      <c r="I43" s="136"/>
      <c r="J43" s="15"/>
      <c r="K43" s="15"/>
      <c r="L43" s="15"/>
      <c r="M43" s="15"/>
      <c r="N43" s="15"/>
      <c r="O43" s="15"/>
    </row>
    <row r="44" spans="1:15" ht="15" customHeight="1" x14ac:dyDescent="0.25">
      <c r="A44" s="17" t="s">
        <v>54</v>
      </c>
      <c r="B44" s="145" t="s">
        <v>21</v>
      </c>
      <c r="C44" s="146">
        <v>0</v>
      </c>
      <c r="D44" s="142"/>
      <c r="E44" s="115"/>
      <c r="F44" s="115">
        <v>0</v>
      </c>
      <c r="G44" s="115">
        <f t="shared" si="0"/>
        <v>0</v>
      </c>
      <c r="H44" s="115" t="str">
        <f t="shared" si="2"/>
        <v/>
      </c>
      <c r="I44" s="147"/>
      <c r="J44" s="15"/>
      <c r="K44" s="15"/>
      <c r="L44" s="15"/>
      <c r="M44" s="15"/>
      <c r="N44" s="15"/>
      <c r="O44" s="15"/>
    </row>
    <row r="45" spans="1:15" ht="15" customHeight="1" x14ac:dyDescent="0.25">
      <c r="A45" s="17" t="s">
        <v>54</v>
      </c>
      <c r="B45" s="133" t="s">
        <v>22</v>
      </c>
      <c r="C45" s="134">
        <v>72084</v>
      </c>
      <c r="D45" s="135"/>
      <c r="E45" s="133"/>
      <c r="F45" s="114">
        <v>0</v>
      </c>
      <c r="G45" s="114">
        <f t="shared" si="0"/>
        <v>72084</v>
      </c>
      <c r="H45" s="114" t="str">
        <f t="shared" si="2"/>
        <v/>
      </c>
      <c r="I45" s="136"/>
      <c r="J45" s="15"/>
      <c r="K45" s="15"/>
      <c r="L45" s="15"/>
      <c r="M45" s="15"/>
      <c r="N45" s="15"/>
      <c r="O45" s="15"/>
    </row>
    <row r="46" spans="1:15" ht="15" customHeight="1" x14ac:dyDescent="0.25">
      <c r="A46" s="17" t="s">
        <v>54</v>
      </c>
      <c r="B46" s="121" t="s">
        <v>78</v>
      </c>
      <c r="C46" s="124"/>
      <c r="D46" s="125"/>
      <c r="E46" s="121"/>
      <c r="F46" s="115">
        <v>0</v>
      </c>
      <c r="G46" s="115">
        <f t="shared" si="0"/>
        <v>0</v>
      </c>
      <c r="H46" s="115" t="str">
        <f t="shared" si="2"/>
        <v/>
      </c>
      <c r="I46" s="147"/>
      <c r="J46" s="15"/>
      <c r="K46" s="15"/>
      <c r="L46" s="15"/>
      <c r="M46" s="15"/>
      <c r="N46" s="15"/>
      <c r="O46" s="15"/>
    </row>
    <row r="47" spans="1:15" s="3" customFormat="1" ht="15" customHeight="1" x14ac:dyDescent="0.25">
      <c r="A47" s="21" t="s">
        <v>54</v>
      </c>
      <c r="B47" s="137" t="s">
        <v>8</v>
      </c>
      <c r="C47" s="117">
        <f>SUM(C43:C46)</f>
        <v>207158</v>
      </c>
      <c r="D47" s="117">
        <f>SUM(D43:D46)</f>
        <v>129800</v>
      </c>
      <c r="E47" s="117">
        <f>SUM(E43:E46)</f>
        <v>123385</v>
      </c>
      <c r="F47" s="117">
        <f>SUM(F43:F46)</f>
        <v>164153</v>
      </c>
      <c r="G47" s="117">
        <f t="shared" si="0"/>
        <v>77358</v>
      </c>
      <c r="H47" s="117" t="str">
        <f t="shared" si="2"/>
        <v>59,6%  ▲</v>
      </c>
      <c r="I47" s="138"/>
      <c r="J47" s="16"/>
      <c r="K47" s="16"/>
      <c r="L47" s="16"/>
      <c r="M47" s="16"/>
      <c r="N47" s="16"/>
      <c r="O47" s="16"/>
    </row>
    <row r="48" spans="1:15" ht="15" customHeight="1" x14ac:dyDescent="0.25">
      <c r="C48" s="23"/>
      <c r="D48" s="15"/>
      <c r="E48" s="15"/>
    </row>
    <row r="49" spans="3:5" ht="15" customHeight="1" x14ac:dyDescent="0.25">
      <c r="C49" s="23"/>
      <c r="D49" s="15"/>
      <c r="E49" s="15"/>
    </row>
    <row r="50" spans="3:5" ht="15" customHeight="1" x14ac:dyDescent="0.25">
      <c r="C50" s="23"/>
      <c r="D50" s="15"/>
      <c r="E50" s="15"/>
    </row>
    <row r="51" spans="3:5" ht="15" customHeight="1" x14ac:dyDescent="0.25">
      <c r="C51" s="23"/>
      <c r="D51" s="15"/>
      <c r="E51" s="15"/>
    </row>
    <row r="52" spans="3:5" ht="15" customHeight="1" x14ac:dyDescent="0.25">
      <c r="C52" s="23"/>
      <c r="D52" s="15"/>
      <c r="E52" s="15"/>
    </row>
    <row r="53" spans="3:5" ht="15" customHeight="1" x14ac:dyDescent="0.25">
      <c r="C53" s="23"/>
      <c r="D53" s="15"/>
      <c r="E53" s="15"/>
    </row>
    <row r="54" spans="3:5" ht="15" customHeight="1" x14ac:dyDescent="0.25">
      <c r="C54" s="23"/>
      <c r="D54" s="15"/>
      <c r="E54" s="15"/>
    </row>
    <row r="55" spans="3:5" ht="15" customHeight="1" x14ac:dyDescent="0.25">
      <c r="C55" s="23"/>
      <c r="D55" s="15"/>
      <c r="E55" s="15"/>
    </row>
    <row r="56" spans="3:5" ht="15" customHeight="1" x14ac:dyDescent="0.25">
      <c r="C56" s="23"/>
      <c r="D56" s="15"/>
      <c r="E56" s="15"/>
    </row>
    <row r="57" spans="3:5" ht="15" customHeight="1" x14ac:dyDescent="0.25">
      <c r="C57" s="23"/>
      <c r="D57" s="15"/>
      <c r="E57" s="15"/>
    </row>
    <row r="58" spans="3:5" ht="15" customHeight="1" x14ac:dyDescent="0.25">
      <c r="C58" s="23"/>
      <c r="D58" s="15"/>
      <c r="E58" s="15"/>
    </row>
    <row r="59" spans="3:5" ht="15" customHeight="1" x14ac:dyDescent="0.25">
      <c r="C59" s="23"/>
      <c r="D59" s="15"/>
      <c r="E59" s="15"/>
    </row>
    <row r="60" spans="3:5" ht="15" customHeight="1" x14ac:dyDescent="0.25">
      <c r="C60" s="23"/>
      <c r="D60" s="15"/>
      <c r="E60" s="15"/>
    </row>
    <row r="61" spans="3:5" ht="15" customHeight="1" x14ac:dyDescent="0.25">
      <c r="C61" s="23"/>
      <c r="D61" s="15"/>
      <c r="E61" s="15"/>
    </row>
    <row r="62" spans="3:5" ht="15" customHeight="1" x14ac:dyDescent="0.25">
      <c r="C62" s="23"/>
      <c r="D62" s="15"/>
      <c r="E62" s="15"/>
    </row>
    <row r="63" spans="3:5" ht="15" customHeight="1" x14ac:dyDescent="0.25">
      <c r="C63" s="23"/>
      <c r="D63" s="15"/>
      <c r="E63" s="15"/>
    </row>
    <row r="64" spans="3:5" ht="15" customHeight="1" x14ac:dyDescent="0.25">
      <c r="C64" s="23"/>
      <c r="D64" s="15"/>
      <c r="E64" s="15"/>
    </row>
    <row r="65" spans="3:5" ht="15" customHeight="1" x14ac:dyDescent="0.25">
      <c r="C65" s="23"/>
      <c r="D65" s="15"/>
      <c r="E65" s="15"/>
    </row>
    <row r="66" spans="3:5" ht="15" customHeight="1" x14ac:dyDescent="0.25">
      <c r="C66" s="23"/>
      <c r="D66" s="15"/>
      <c r="E66" s="15"/>
    </row>
    <row r="67" spans="3:5" ht="15" customHeight="1" x14ac:dyDescent="0.25">
      <c r="C67" s="23"/>
      <c r="D67" s="15"/>
      <c r="E67" s="15"/>
    </row>
    <row r="68" spans="3:5" ht="15" customHeight="1" x14ac:dyDescent="0.25">
      <c r="C68" s="23"/>
      <c r="D68" s="15"/>
      <c r="E68" s="15"/>
    </row>
    <row r="69" spans="3:5" ht="15" customHeight="1" x14ac:dyDescent="0.25">
      <c r="C69" s="23"/>
      <c r="D69" s="15"/>
      <c r="E69" s="15"/>
    </row>
    <row r="70" spans="3:5" ht="15" customHeight="1" x14ac:dyDescent="0.25">
      <c r="C70" s="23"/>
      <c r="D70" s="15"/>
      <c r="E70" s="15"/>
    </row>
    <row r="71" spans="3:5" ht="15" customHeight="1" x14ac:dyDescent="0.25">
      <c r="C71" s="23"/>
      <c r="D71" s="15"/>
      <c r="E71" s="15"/>
    </row>
    <row r="72" spans="3:5" ht="15" customHeight="1" x14ac:dyDescent="0.25">
      <c r="C72" s="23"/>
      <c r="D72" s="15"/>
      <c r="E72" s="15"/>
    </row>
    <row r="73" spans="3:5" ht="15" customHeight="1" x14ac:dyDescent="0.25">
      <c r="C73" s="23"/>
      <c r="D73" s="15"/>
      <c r="E73" s="15"/>
    </row>
    <row r="74" spans="3:5" ht="15" customHeight="1" x14ac:dyDescent="0.25">
      <c r="C74" s="23"/>
      <c r="D74" s="15"/>
      <c r="E74" s="15"/>
    </row>
    <row r="75" spans="3:5" ht="15" customHeight="1" x14ac:dyDescent="0.25">
      <c r="C75" s="23"/>
      <c r="D75" s="15"/>
      <c r="E75" s="15"/>
    </row>
    <row r="76" spans="3:5" ht="15" customHeight="1" x14ac:dyDescent="0.25">
      <c r="C76" s="23"/>
      <c r="D76" s="15"/>
      <c r="E76" s="15"/>
    </row>
    <row r="77" spans="3:5" ht="15" customHeight="1" x14ac:dyDescent="0.25">
      <c r="C77" s="23"/>
      <c r="D77" s="15"/>
      <c r="E77" s="15"/>
    </row>
    <row r="78" spans="3:5" ht="15" customHeight="1" x14ac:dyDescent="0.25">
      <c r="C78" s="23"/>
      <c r="D78" s="15"/>
      <c r="E78" s="15"/>
    </row>
    <row r="79" spans="3:5" ht="15" customHeight="1" x14ac:dyDescent="0.25">
      <c r="C79" s="23"/>
      <c r="D79" s="15"/>
      <c r="E79" s="15"/>
    </row>
    <row r="80" spans="3:5" ht="15" customHeight="1" x14ac:dyDescent="0.25">
      <c r="C80" s="23"/>
      <c r="D80" s="15"/>
      <c r="E80" s="15"/>
    </row>
    <row r="81" spans="3:5" ht="15" customHeight="1" x14ac:dyDescent="0.25">
      <c r="C81" s="23"/>
      <c r="D81" s="15"/>
      <c r="E81" s="15"/>
    </row>
    <row r="82" spans="3:5" ht="15" customHeight="1" x14ac:dyDescent="0.25">
      <c r="C82" s="23"/>
      <c r="D82" s="15"/>
      <c r="E82" s="15"/>
    </row>
    <row r="83" spans="3:5" ht="15" customHeight="1" x14ac:dyDescent="0.25">
      <c r="C83" s="23"/>
      <c r="D83" s="15"/>
      <c r="E83" s="15"/>
    </row>
    <row r="84" spans="3:5" ht="15" customHeight="1" x14ac:dyDescent="0.25">
      <c r="C84" s="23"/>
      <c r="D84" s="15"/>
      <c r="E84" s="15"/>
    </row>
    <row r="85" spans="3:5" ht="15" customHeight="1" x14ac:dyDescent="0.25">
      <c r="C85" s="23"/>
      <c r="D85" s="15"/>
      <c r="E85" s="15"/>
    </row>
    <row r="86" spans="3:5" ht="15" customHeight="1" x14ac:dyDescent="0.25">
      <c r="C86" s="23"/>
      <c r="D86" s="15"/>
      <c r="E86" s="15"/>
    </row>
    <row r="87" spans="3:5" ht="15" customHeight="1" x14ac:dyDescent="0.25">
      <c r="C87" s="23"/>
      <c r="D87" s="15"/>
      <c r="E87" s="15"/>
    </row>
    <row r="88" spans="3:5" ht="15" customHeight="1" x14ac:dyDescent="0.25">
      <c r="C88" s="23"/>
      <c r="D88" s="15"/>
      <c r="E88" s="15"/>
    </row>
    <row r="89" spans="3:5" ht="15" customHeight="1" x14ac:dyDescent="0.25">
      <c r="C89" s="23"/>
      <c r="D89" s="15"/>
      <c r="E89" s="15"/>
    </row>
    <row r="90" spans="3:5" ht="15" customHeight="1" x14ac:dyDescent="0.25">
      <c r="C90" s="23"/>
      <c r="D90" s="15"/>
      <c r="E90" s="15"/>
    </row>
    <row r="91" spans="3:5" ht="15" customHeight="1" x14ac:dyDescent="0.25">
      <c r="C91" s="23"/>
      <c r="D91" s="15"/>
      <c r="E91" s="15"/>
    </row>
    <row r="92" spans="3:5" ht="15" customHeight="1" x14ac:dyDescent="0.25">
      <c r="C92" s="23"/>
      <c r="D92" s="15"/>
      <c r="E92" s="15"/>
    </row>
    <row r="93" spans="3:5" ht="15" customHeight="1" x14ac:dyDescent="0.25">
      <c r="C93" s="23"/>
      <c r="D93" s="15"/>
      <c r="E93" s="15"/>
    </row>
    <row r="94" spans="3:5" ht="15" customHeight="1" x14ac:dyDescent="0.25">
      <c r="C94" s="23"/>
      <c r="D94" s="15"/>
      <c r="E94" s="15"/>
    </row>
    <row r="95" spans="3:5" ht="15" customHeight="1" x14ac:dyDescent="0.25">
      <c r="C95" s="23"/>
      <c r="D95" s="15"/>
      <c r="E95" s="15"/>
    </row>
    <row r="96" spans="3:5" ht="15" customHeight="1" x14ac:dyDescent="0.25">
      <c r="C96" s="23"/>
      <c r="D96" s="15"/>
      <c r="E96" s="15"/>
    </row>
    <row r="97" spans="3:5" ht="15" customHeight="1" x14ac:dyDescent="0.25">
      <c r="C97" s="23"/>
      <c r="D97" s="15"/>
      <c r="E97" s="15"/>
    </row>
    <row r="98" spans="3:5" ht="15" customHeight="1" x14ac:dyDescent="0.25">
      <c r="C98" s="23"/>
      <c r="D98" s="15"/>
      <c r="E98" s="15"/>
    </row>
    <row r="99" spans="3:5" ht="15" customHeight="1" x14ac:dyDescent="0.25">
      <c r="C99" s="23"/>
      <c r="D99" s="15"/>
      <c r="E99" s="15"/>
    </row>
    <row r="100" spans="3:5" ht="15" customHeight="1" x14ac:dyDescent="0.25">
      <c r="C100" s="23"/>
      <c r="D100" s="15"/>
      <c r="E100" s="15"/>
    </row>
    <row r="101" spans="3:5" ht="15" customHeight="1" x14ac:dyDescent="0.25">
      <c r="C101" s="23"/>
      <c r="D101" s="15"/>
      <c r="E101" s="15"/>
    </row>
    <row r="102" spans="3:5" ht="15" customHeight="1" x14ac:dyDescent="0.25">
      <c r="C102" s="23"/>
      <c r="D102" s="15"/>
      <c r="E102" s="15"/>
    </row>
    <row r="103" spans="3:5" ht="15" customHeight="1" x14ac:dyDescent="0.25">
      <c r="C103" s="23"/>
      <c r="D103" s="15"/>
      <c r="E103" s="15"/>
    </row>
    <row r="104" spans="3:5" ht="15" customHeight="1" x14ac:dyDescent="0.25">
      <c r="C104" s="23"/>
      <c r="D104" s="15"/>
      <c r="E104" s="15"/>
    </row>
    <row r="105" spans="3:5" ht="15" customHeight="1" x14ac:dyDescent="0.25">
      <c r="C105" s="23"/>
      <c r="D105" s="15"/>
      <c r="E105" s="15"/>
    </row>
    <row r="106" spans="3:5" ht="15" customHeight="1" x14ac:dyDescent="0.25">
      <c r="C106" s="23"/>
      <c r="D106" s="15"/>
      <c r="E106" s="15"/>
    </row>
    <row r="107" spans="3:5" ht="15" customHeight="1" x14ac:dyDescent="0.25">
      <c r="C107" s="23"/>
      <c r="D107" s="15"/>
      <c r="E107" s="15"/>
    </row>
    <row r="108" spans="3:5" ht="15" customHeight="1" x14ac:dyDescent="0.25">
      <c r="C108" s="23"/>
      <c r="D108" s="15"/>
      <c r="E108" s="15"/>
    </row>
    <row r="109" spans="3:5" ht="15" customHeight="1" x14ac:dyDescent="0.25">
      <c r="C109" s="23"/>
      <c r="D109" s="15"/>
      <c r="E109" s="15"/>
    </row>
    <row r="110" spans="3:5" ht="15" customHeight="1" x14ac:dyDescent="0.25">
      <c r="C110" s="23"/>
      <c r="D110" s="15"/>
      <c r="E110" s="15"/>
    </row>
    <row r="111" spans="3:5" ht="15" customHeight="1" x14ac:dyDescent="0.25">
      <c r="C111" s="23"/>
      <c r="D111" s="15"/>
      <c r="E111" s="15"/>
    </row>
    <row r="112" spans="3:5" ht="15" customHeight="1" x14ac:dyDescent="0.25">
      <c r="C112" s="23"/>
      <c r="D112" s="15"/>
      <c r="E112" s="15"/>
    </row>
    <row r="113" spans="3:5" ht="15" customHeight="1" x14ac:dyDescent="0.25">
      <c r="C113" s="23"/>
      <c r="D113" s="15"/>
      <c r="E113" s="15"/>
    </row>
    <row r="114" spans="3:5" ht="15" customHeight="1" x14ac:dyDescent="0.25">
      <c r="C114" s="23"/>
      <c r="D114" s="15"/>
      <c r="E114" s="15"/>
    </row>
    <row r="115" spans="3:5" ht="15" customHeight="1" x14ac:dyDescent="0.25">
      <c r="C115" s="23"/>
      <c r="D115" s="15"/>
      <c r="E115" s="15"/>
    </row>
    <row r="116" spans="3:5" ht="15" customHeight="1" x14ac:dyDescent="0.25">
      <c r="C116" s="23"/>
      <c r="D116" s="15"/>
      <c r="E116" s="15"/>
    </row>
    <row r="117" spans="3:5" ht="15" customHeight="1" x14ac:dyDescent="0.25">
      <c r="C117" s="23"/>
      <c r="D117" s="15"/>
      <c r="E117" s="15"/>
    </row>
    <row r="118" spans="3:5" ht="15" customHeight="1" x14ac:dyDescent="0.25">
      <c r="C118" s="23"/>
      <c r="D118" s="15"/>
      <c r="E118" s="15"/>
    </row>
    <row r="119" spans="3:5" ht="15" customHeight="1" x14ac:dyDescent="0.25">
      <c r="C119" s="23"/>
      <c r="D119" s="15"/>
      <c r="E119" s="15"/>
    </row>
    <row r="120" spans="3:5" ht="15" customHeight="1" x14ac:dyDescent="0.25">
      <c r="C120" s="23"/>
      <c r="D120" s="15"/>
      <c r="E120" s="15"/>
    </row>
    <row r="121" spans="3:5" ht="15" customHeight="1" x14ac:dyDescent="0.25">
      <c r="C121" s="23"/>
      <c r="D121" s="15"/>
      <c r="E121" s="15"/>
    </row>
    <row r="122" spans="3:5" ht="15" customHeight="1" x14ac:dyDescent="0.25">
      <c r="C122" s="23"/>
      <c r="D122" s="15"/>
      <c r="E122" s="15"/>
    </row>
    <row r="123" spans="3:5" ht="15" customHeight="1" x14ac:dyDescent="0.25">
      <c r="C123" s="23"/>
      <c r="D123" s="15"/>
      <c r="E123" s="15"/>
    </row>
    <row r="124" spans="3:5" ht="15" customHeight="1" x14ac:dyDescent="0.25">
      <c r="C124" s="23"/>
      <c r="D124" s="15"/>
      <c r="E124" s="15"/>
    </row>
    <row r="125" spans="3:5" ht="15" customHeight="1" x14ac:dyDescent="0.25">
      <c r="C125" s="23"/>
      <c r="D125" s="15"/>
      <c r="E125" s="15"/>
    </row>
    <row r="126" spans="3:5" ht="15" customHeight="1" x14ac:dyDescent="0.25">
      <c r="C126" s="23"/>
      <c r="D126" s="15"/>
      <c r="E126" s="15"/>
    </row>
    <row r="127" spans="3:5" ht="15" customHeight="1" x14ac:dyDescent="0.25">
      <c r="C127" s="23"/>
      <c r="D127" s="15"/>
      <c r="E127" s="15"/>
    </row>
    <row r="128" spans="3:5" ht="15" customHeight="1" x14ac:dyDescent="0.25">
      <c r="C128" s="23"/>
      <c r="D128" s="15"/>
      <c r="E128" s="15"/>
    </row>
    <row r="129" spans="3:5" ht="15" customHeight="1" x14ac:dyDescent="0.25">
      <c r="C129" s="23"/>
      <c r="D129" s="15"/>
      <c r="E129" s="15"/>
    </row>
    <row r="130" spans="3:5" ht="15" customHeight="1" x14ac:dyDescent="0.25">
      <c r="C130" s="23"/>
      <c r="D130" s="15"/>
      <c r="E130" s="15"/>
    </row>
    <row r="131" spans="3:5" ht="15" customHeight="1" x14ac:dyDescent="0.25">
      <c r="C131" s="23"/>
      <c r="D131" s="15"/>
      <c r="E131" s="15"/>
    </row>
    <row r="132" spans="3:5" ht="15" customHeight="1" x14ac:dyDescent="0.25">
      <c r="C132" s="23"/>
      <c r="D132" s="15"/>
      <c r="E132" s="15"/>
    </row>
    <row r="133" spans="3:5" ht="15" customHeight="1" x14ac:dyDescent="0.25">
      <c r="C133" s="23"/>
      <c r="D133" s="15"/>
      <c r="E133" s="15"/>
    </row>
    <row r="134" spans="3:5" ht="15" customHeight="1" x14ac:dyDescent="0.25">
      <c r="C134" s="23"/>
      <c r="D134" s="15"/>
      <c r="E134" s="15"/>
    </row>
    <row r="135" spans="3:5" ht="15" customHeight="1" x14ac:dyDescent="0.25">
      <c r="C135" s="23"/>
      <c r="D135" s="15"/>
      <c r="E135" s="15"/>
    </row>
    <row r="136" spans="3:5" ht="15" customHeight="1" x14ac:dyDescent="0.25">
      <c r="C136" s="23"/>
      <c r="D136" s="15"/>
      <c r="E136" s="15"/>
    </row>
    <row r="137" spans="3:5" ht="15" customHeight="1" x14ac:dyDescent="0.25">
      <c r="C137" s="23"/>
      <c r="D137" s="15"/>
      <c r="E137" s="15"/>
    </row>
    <row r="138" spans="3:5" ht="15" customHeight="1" x14ac:dyDescent="0.25">
      <c r="C138" s="23"/>
      <c r="D138" s="15"/>
      <c r="E138" s="15"/>
    </row>
    <row r="139" spans="3:5" ht="15" customHeight="1" x14ac:dyDescent="0.25">
      <c r="C139" s="23"/>
      <c r="D139" s="15"/>
      <c r="E139" s="15"/>
    </row>
    <row r="140" spans="3:5" ht="15" customHeight="1" x14ac:dyDescent="0.25">
      <c r="C140" s="23"/>
      <c r="D140" s="15"/>
      <c r="E140" s="15"/>
    </row>
    <row r="141" spans="3:5" ht="15" customHeight="1" x14ac:dyDescent="0.25">
      <c r="C141" s="23"/>
      <c r="D141" s="15"/>
      <c r="E141" s="15"/>
    </row>
    <row r="142" spans="3:5" ht="15" customHeight="1" x14ac:dyDescent="0.25">
      <c r="C142" s="23"/>
      <c r="D142" s="15"/>
      <c r="E142" s="15"/>
    </row>
    <row r="143" spans="3:5" ht="15" customHeight="1" x14ac:dyDescent="0.25">
      <c r="C143" s="23"/>
      <c r="D143" s="15"/>
      <c r="E143" s="15"/>
    </row>
    <row r="144" spans="3:5" ht="15" customHeight="1" x14ac:dyDescent="0.25">
      <c r="C144" s="23"/>
      <c r="D144" s="15"/>
      <c r="E144" s="15"/>
    </row>
    <row r="145" spans="3:5" ht="15" customHeight="1" x14ac:dyDescent="0.25">
      <c r="C145" s="23"/>
      <c r="D145" s="15"/>
      <c r="E145" s="15"/>
    </row>
    <row r="146" spans="3:5" ht="15" customHeight="1" x14ac:dyDescent="0.25">
      <c r="C146" s="23"/>
      <c r="D146" s="15"/>
      <c r="E146" s="15"/>
    </row>
    <row r="147" spans="3:5" ht="15" customHeight="1" x14ac:dyDescent="0.25">
      <c r="C147" s="23"/>
      <c r="D147" s="15"/>
      <c r="E147" s="15"/>
    </row>
    <row r="148" spans="3:5" ht="15" customHeight="1" x14ac:dyDescent="0.25">
      <c r="C148" s="23"/>
      <c r="D148" s="15"/>
      <c r="E148" s="15"/>
    </row>
    <row r="149" spans="3:5" ht="15" customHeight="1" x14ac:dyDescent="0.25">
      <c r="C149" s="23"/>
      <c r="D149" s="15"/>
      <c r="E149" s="15"/>
    </row>
    <row r="150" spans="3:5" ht="15" customHeight="1" x14ac:dyDescent="0.25">
      <c r="C150" s="23"/>
      <c r="D150" s="15"/>
      <c r="E150" s="15"/>
    </row>
    <row r="151" spans="3:5" ht="15" customHeight="1" x14ac:dyDescent="0.25">
      <c r="C151" s="23"/>
      <c r="D151" s="15"/>
      <c r="E151" s="15"/>
    </row>
    <row r="152" spans="3:5" ht="15" customHeight="1" x14ac:dyDescent="0.25">
      <c r="C152" s="23"/>
      <c r="D152" s="15"/>
      <c r="E152" s="15"/>
    </row>
    <row r="153" spans="3:5" ht="15" customHeight="1" x14ac:dyDescent="0.25">
      <c r="C153" s="23"/>
      <c r="D153" s="15"/>
      <c r="E153" s="15"/>
    </row>
    <row r="154" spans="3:5" ht="15" customHeight="1" x14ac:dyDescent="0.25">
      <c r="C154" s="23"/>
      <c r="D154" s="15"/>
      <c r="E154" s="15"/>
    </row>
    <row r="155" spans="3:5" ht="15" customHeight="1" x14ac:dyDescent="0.25">
      <c r="C155" s="23"/>
      <c r="D155" s="15"/>
      <c r="E155" s="15"/>
    </row>
    <row r="156" spans="3:5" ht="15" customHeight="1" x14ac:dyDescent="0.25">
      <c r="C156" s="23"/>
      <c r="D156" s="15"/>
      <c r="E156" s="15"/>
    </row>
    <row r="157" spans="3:5" ht="15" customHeight="1" x14ac:dyDescent="0.25">
      <c r="C157" s="23"/>
      <c r="D157" s="15"/>
      <c r="E157" s="15"/>
    </row>
    <row r="158" spans="3:5" ht="15" customHeight="1" x14ac:dyDescent="0.25">
      <c r="C158" s="23"/>
      <c r="D158" s="15"/>
      <c r="E158" s="15"/>
    </row>
    <row r="159" spans="3:5" ht="15" customHeight="1" x14ac:dyDescent="0.25">
      <c r="C159" s="23"/>
      <c r="D159" s="15"/>
      <c r="E159" s="15"/>
    </row>
    <row r="160" spans="3:5" ht="15" customHeight="1" x14ac:dyDescent="0.25">
      <c r="C160" s="23"/>
      <c r="D160" s="15"/>
      <c r="E160" s="15"/>
    </row>
    <row r="161" spans="3:5" ht="15" customHeight="1" x14ac:dyDescent="0.25">
      <c r="C161" s="23"/>
      <c r="D161" s="15"/>
      <c r="E161" s="15"/>
    </row>
    <row r="162" spans="3:5" ht="15" customHeight="1" x14ac:dyDescent="0.25">
      <c r="C162" s="23"/>
      <c r="D162" s="15"/>
      <c r="E162" s="15"/>
    </row>
    <row r="163" spans="3:5" ht="15" customHeight="1" x14ac:dyDescent="0.25">
      <c r="C163" s="23"/>
      <c r="D163" s="15"/>
      <c r="E163" s="15"/>
    </row>
    <row r="164" spans="3:5" ht="15" customHeight="1" x14ac:dyDescent="0.25">
      <c r="C164" s="23"/>
      <c r="D164" s="15"/>
      <c r="E164" s="15"/>
    </row>
    <row r="165" spans="3:5" ht="15" customHeight="1" x14ac:dyDescent="0.25">
      <c r="C165" s="23"/>
      <c r="D165" s="15"/>
      <c r="E165" s="15"/>
    </row>
    <row r="166" spans="3:5" ht="15" customHeight="1" x14ac:dyDescent="0.25">
      <c r="C166" s="23"/>
      <c r="D166" s="15"/>
      <c r="E166" s="15"/>
    </row>
    <row r="167" spans="3:5" ht="15" customHeight="1" x14ac:dyDescent="0.25">
      <c r="C167" s="23"/>
      <c r="D167" s="15"/>
      <c r="E167" s="15"/>
    </row>
    <row r="168" spans="3:5" ht="15" customHeight="1" x14ac:dyDescent="0.25">
      <c r="C168" s="23"/>
      <c r="D168" s="15"/>
      <c r="E168" s="15"/>
    </row>
    <row r="169" spans="3:5" ht="15" customHeight="1" x14ac:dyDescent="0.25">
      <c r="C169" s="23"/>
      <c r="D169" s="15"/>
      <c r="E169" s="15"/>
    </row>
    <row r="170" spans="3:5" ht="15" customHeight="1" x14ac:dyDescent="0.25">
      <c r="C170" s="23"/>
      <c r="D170" s="15"/>
      <c r="E170" s="15"/>
    </row>
    <row r="171" spans="3:5" ht="15" customHeight="1" x14ac:dyDescent="0.25">
      <c r="C171" s="23"/>
      <c r="D171" s="15"/>
      <c r="E171" s="15"/>
    </row>
    <row r="172" spans="3:5" ht="15" customHeight="1" x14ac:dyDescent="0.25">
      <c r="C172" s="23"/>
      <c r="D172" s="15"/>
      <c r="E172" s="15"/>
    </row>
    <row r="173" spans="3:5" ht="15" customHeight="1" x14ac:dyDescent="0.25">
      <c r="C173" s="23"/>
      <c r="D173" s="15"/>
      <c r="E173" s="15"/>
    </row>
    <row r="174" spans="3:5" ht="15" customHeight="1" x14ac:dyDescent="0.25">
      <c r="C174" s="23"/>
      <c r="D174" s="15"/>
      <c r="E174" s="15"/>
    </row>
    <row r="175" spans="3:5" ht="15" customHeight="1" x14ac:dyDescent="0.25">
      <c r="C175" s="23"/>
      <c r="D175" s="15"/>
      <c r="E175" s="15"/>
    </row>
    <row r="176" spans="3:5" ht="15" customHeight="1" x14ac:dyDescent="0.25">
      <c r="C176" s="23"/>
      <c r="D176" s="15"/>
      <c r="E176" s="15"/>
    </row>
    <row r="177" spans="3:5" ht="15" customHeight="1" x14ac:dyDescent="0.25">
      <c r="C177" s="23"/>
      <c r="D177" s="15"/>
      <c r="E177" s="15"/>
    </row>
    <row r="178" spans="3:5" ht="15" customHeight="1" x14ac:dyDescent="0.25">
      <c r="C178" s="23"/>
      <c r="D178" s="15"/>
      <c r="E178" s="15"/>
    </row>
    <row r="179" spans="3:5" ht="15" customHeight="1" x14ac:dyDescent="0.25">
      <c r="C179" s="23"/>
      <c r="D179" s="15"/>
      <c r="E179" s="15"/>
    </row>
    <row r="180" spans="3:5" ht="15" customHeight="1" x14ac:dyDescent="0.25">
      <c r="C180" s="23"/>
      <c r="D180" s="15"/>
      <c r="E180" s="15"/>
    </row>
    <row r="181" spans="3:5" ht="15" customHeight="1" x14ac:dyDescent="0.25">
      <c r="C181" s="23"/>
      <c r="D181" s="15"/>
      <c r="E181" s="15"/>
    </row>
    <row r="182" spans="3:5" ht="15" customHeight="1" x14ac:dyDescent="0.25">
      <c r="C182" s="23"/>
      <c r="D182" s="15"/>
      <c r="E182" s="15"/>
    </row>
    <row r="183" spans="3:5" ht="15" customHeight="1" x14ac:dyDescent="0.25">
      <c r="C183" s="23"/>
      <c r="D183" s="15"/>
      <c r="E183" s="15"/>
    </row>
    <row r="184" spans="3:5" ht="15" customHeight="1" x14ac:dyDescent="0.25">
      <c r="C184" s="23"/>
      <c r="D184" s="15"/>
      <c r="E184" s="15"/>
    </row>
    <row r="185" spans="3:5" ht="15" customHeight="1" x14ac:dyDescent="0.25">
      <c r="C185" s="23"/>
      <c r="D185" s="15"/>
      <c r="E185" s="15"/>
    </row>
    <row r="186" spans="3:5" ht="15" customHeight="1" x14ac:dyDescent="0.25">
      <c r="C186" s="23"/>
      <c r="D186" s="15"/>
      <c r="E186" s="15"/>
    </row>
    <row r="187" spans="3:5" ht="15" customHeight="1" x14ac:dyDescent="0.25">
      <c r="C187" s="23"/>
      <c r="D187" s="15"/>
      <c r="E187" s="15"/>
    </row>
    <row r="188" spans="3:5" ht="15" customHeight="1" x14ac:dyDescent="0.25">
      <c r="C188" s="23"/>
      <c r="D188" s="15"/>
      <c r="E188" s="15"/>
    </row>
    <row r="189" spans="3:5" ht="15" customHeight="1" x14ac:dyDescent="0.25">
      <c r="C189" s="23"/>
      <c r="D189" s="15"/>
      <c r="E189" s="15"/>
    </row>
    <row r="190" spans="3:5" ht="15" customHeight="1" x14ac:dyDescent="0.25">
      <c r="C190" s="23"/>
      <c r="D190" s="15"/>
      <c r="E190" s="15"/>
    </row>
    <row r="191" spans="3:5" ht="15" customHeight="1" x14ac:dyDescent="0.25">
      <c r="C191" s="23"/>
      <c r="D191" s="15"/>
      <c r="E191" s="15"/>
    </row>
    <row r="192" spans="3:5" ht="15" customHeight="1" x14ac:dyDescent="0.25">
      <c r="C192" s="23"/>
      <c r="D192" s="15"/>
      <c r="E192" s="15"/>
    </row>
    <row r="193" spans="3:5" ht="15" customHeight="1" x14ac:dyDescent="0.25">
      <c r="C193" s="23"/>
      <c r="D193" s="15"/>
      <c r="E193" s="15"/>
    </row>
    <row r="194" spans="3:5" ht="15" customHeight="1" x14ac:dyDescent="0.25">
      <c r="C194" s="23"/>
      <c r="D194" s="15"/>
      <c r="E194" s="15"/>
    </row>
    <row r="195" spans="3:5" ht="15" customHeight="1" x14ac:dyDescent="0.25">
      <c r="C195" s="23"/>
      <c r="D195" s="15"/>
      <c r="E195" s="15"/>
    </row>
    <row r="196" spans="3:5" ht="15" customHeight="1" x14ac:dyDescent="0.25">
      <c r="C196" s="23"/>
      <c r="D196" s="15"/>
      <c r="E196" s="15"/>
    </row>
    <row r="197" spans="3:5" ht="15" customHeight="1" x14ac:dyDescent="0.25">
      <c r="C197" s="23"/>
      <c r="D197" s="15"/>
      <c r="E197" s="15"/>
    </row>
    <row r="198" spans="3:5" ht="15" customHeight="1" x14ac:dyDescent="0.25">
      <c r="C198" s="23"/>
      <c r="D198" s="15"/>
      <c r="E198" s="15"/>
    </row>
    <row r="199" spans="3:5" ht="15" customHeight="1" x14ac:dyDescent="0.25">
      <c r="C199" s="23"/>
      <c r="D199" s="15"/>
      <c r="E199" s="15"/>
    </row>
    <row r="200" spans="3:5" ht="15" customHeight="1" x14ac:dyDescent="0.25">
      <c r="C200" s="23"/>
      <c r="D200" s="15"/>
      <c r="E200" s="15"/>
    </row>
    <row r="201" spans="3:5" ht="15" customHeight="1" x14ac:dyDescent="0.25">
      <c r="C201" s="23"/>
      <c r="D201" s="15"/>
      <c r="E201" s="15"/>
    </row>
    <row r="202" spans="3:5" ht="15" customHeight="1" x14ac:dyDescent="0.25">
      <c r="C202" s="23"/>
      <c r="D202" s="15"/>
      <c r="E202" s="15"/>
    </row>
    <row r="203" spans="3:5" ht="15" customHeight="1" x14ac:dyDescent="0.25">
      <c r="C203" s="23"/>
      <c r="D203" s="15"/>
      <c r="E203" s="15"/>
    </row>
    <row r="204" spans="3:5" ht="15" customHeight="1" x14ac:dyDescent="0.25">
      <c r="C204" s="23"/>
      <c r="D204" s="15"/>
      <c r="E204" s="15"/>
    </row>
    <row r="205" spans="3:5" ht="15" customHeight="1" x14ac:dyDescent="0.25">
      <c r="C205" s="23"/>
      <c r="D205" s="15"/>
      <c r="E205" s="15"/>
    </row>
    <row r="206" spans="3:5" ht="15" customHeight="1" x14ac:dyDescent="0.25">
      <c r="C206" s="23"/>
      <c r="D206" s="15"/>
      <c r="E206" s="15"/>
    </row>
    <row r="207" spans="3:5" ht="15" customHeight="1" x14ac:dyDescent="0.25">
      <c r="C207" s="23"/>
      <c r="D207" s="15"/>
      <c r="E207" s="15"/>
    </row>
    <row r="208" spans="3:5" ht="15" customHeight="1" x14ac:dyDescent="0.25">
      <c r="C208" s="23"/>
      <c r="D208" s="15"/>
      <c r="E208" s="15"/>
    </row>
    <row r="209" spans="3:5" ht="15" customHeight="1" x14ac:dyDescent="0.25">
      <c r="C209" s="23"/>
      <c r="D209" s="15"/>
      <c r="E209" s="15"/>
    </row>
    <row r="210" spans="3:5" ht="15" customHeight="1" x14ac:dyDescent="0.25">
      <c r="C210" s="23"/>
      <c r="D210" s="15"/>
      <c r="E210" s="15"/>
    </row>
    <row r="211" spans="3:5" ht="15" customHeight="1" x14ac:dyDescent="0.25">
      <c r="C211" s="23"/>
      <c r="D211" s="15"/>
      <c r="E211" s="15"/>
    </row>
    <row r="212" spans="3:5" ht="15" customHeight="1" x14ac:dyDescent="0.25">
      <c r="C212" s="23"/>
      <c r="D212" s="15"/>
      <c r="E212" s="15"/>
    </row>
    <row r="213" spans="3:5" ht="15" customHeight="1" x14ac:dyDescent="0.25">
      <c r="C213" s="23"/>
      <c r="D213" s="15"/>
      <c r="E213" s="15"/>
    </row>
    <row r="214" spans="3:5" ht="15" customHeight="1" x14ac:dyDescent="0.25">
      <c r="C214" s="23"/>
      <c r="D214" s="15"/>
      <c r="E214" s="15"/>
    </row>
    <row r="215" spans="3:5" ht="15" customHeight="1" x14ac:dyDescent="0.25">
      <c r="C215" s="23"/>
      <c r="D215" s="15"/>
      <c r="E215" s="15"/>
    </row>
    <row r="216" spans="3:5" ht="15" customHeight="1" x14ac:dyDescent="0.25">
      <c r="C216" s="23"/>
      <c r="D216" s="15"/>
      <c r="E216" s="15"/>
    </row>
    <row r="217" spans="3:5" ht="15" customHeight="1" x14ac:dyDescent="0.25">
      <c r="C217" s="23"/>
      <c r="D217" s="15"/>
      <c r="E217" s="15"/>
    </row>
    <row r="218" spans="3:5" ht="15" customHeight="1" x14ac:dyDescent="0.25">
      <c r="C218" s="23"/>
      <c r="D218" s="15"/>
      <c r="E218" s="15"/>
    </row>
    <row r="219" spans="3:5" ht="15" customHeight="1" x14ac:dyDescent="0.25">
      <c r="C219" s="23"/>
      <c r="D219" s="15"/>
      <c r="E219" s="15"/>
    </row>
    <row r="220" spans="3:5" ht="15" customHeight="1" x14ac:dyDescent="0.25">
      <c r="C220" s="23"/>
      <c r="D220" s="15"/>
      <c r="E220" s="15"/>
    </row>
    <row r="221" spans="3:5" ht="15" customHeight="1" x14ac:dyDescent="0.25">
      <c r="C221" s="23"/>
      <c r="D221" s="15"/>
      <c r="E221" s="15"/>
    </row>
    <row r="222" spans="3:5" ht="15" customHeight="1" x14ac:dyDescent="0.25">
      <c r="C222" s="23"/>
      <c r="D222" s="15"/>
      <c r="E222" s="15"/>
    </row>
    <row r="223" spans="3:5" ht="15" customHeight="1" x14ac:dyDescent="0.25">
      <c r="C223" s="23"/>
      <c r="D223" s="15"/>
      <c r="E223" s="15"/>
    </row>
    <row r="224" spans="3:5" ht="15" customHeight="1" x14ac:dyDescent="0.25">
      <c r="C224" s="23"/>
      <c r="D224" s="15"/>
      <c r="E224" s="15"/>
    </row>
    <row r="225" spans="3:5" ht="15" customHeight="1" x14ac:dyDescent="0.25">
      <c r="C225" s="23"/>
      <c r="D225" s="15"/>
      <c r="E225" s="15"/>
    </row>
    <row r="226" spans="3:5" ht="15" customHeight="1" x14ac:dyDescent="0.25">
      <c r="C226" s="23"/>
      <c r="D226" s="15"/>
      <c r="E226" s="15"/>
    </row>
    <row r="227" spans="3:5" ht="15" customHeight="1" x14ac:dyDescent="0.25">
      <c r="C227" s="23"/>
      <c r="D227" s="15"/>
      <c r="E227" s="15"/>
    </row>
    <row r="228" spans="3:5" ht="15" customHeight="1" x14ac:dyDescent="0.25">
      <c r="C228" s="23"/>
      <c r="D228" s="15"/>
      <c r="E228" s="15"/>
    </row>
    <row r="229" spans="3:5" ht="15" customHeight="1" x14ac:dyDescent="0.25">
      <c r="C229" s="23"/>
      <c r="D229" s="15"/>
      <c r="E229" s="15"/>
    </row>
    <row r="230" spans="3:5" ht="15" customHeight="1" x14ac:dyDescent="0.25">
      <c r="C230" s="23"/>
      <c r="D230" s="15"/>
      <c r="E230" s="15"/>
    </row>
    <row r="231" spans="3:5" ht="15" customHeight="1" x14ac:dyDescent="0.25">
      <c r="C231" s="23"/>
      <c r="D231" s="15"/>
      <c r="E231" s="15"/>
    </row>
    <row r="232" spans="3:5" ht="15" customHeight="1" x14ac:dyDescent="0.25">
      <c r="C232" s="23"/>
      <c r="D232" s="15"/>
      <c r="E232" s="15"/>
    </row>
    <row r="233" spans="3:5" ht="15" customHeight="1" x14ac:dyDescent="0.25">
      <c r="C233" s="23"/>
      <c r="D233" s="15"/>
      <c r="E233" s="15"/>
    </row>
    <row r="234" spans="3:5" ht="15" customHeight="1" x14ac:dyDescent="0.25">
      <c r="C234" s="23"/>
      <c r="D234" s="15"/>
      <c r="E234" s="15"/>
    </row>
    <row r="235" spans="3:5" ht="15" customHeight="1" x14ac:dyDescent="0.25">
      <c r="C235" s="23"/>
      <c r="D235" s="15"/>
      <c r="E235" s="15"/>
    </row>
    <row r="236" spans="3:5" ht="15" customHeight="1" x14ac:dyDescent="0.25">
      <c r="C236" s="23"/>
      <c r="D236" s="15"/>
      <c r="E236" s="15"/>
    </row>
    <row r="237" spans="3:5" ht="15" customHeight="1" x14ac:dyDescent="0.25">
      <c r="C237" s="23"/>
      <c r="D237" s="15"/>
      <c r="E237" s="15"/>
    </row>
    <row r="238" spans="3:5" ht="15" customHeight="1" x14ac:dyDescent="0.25">
      <c r="C238" s="23"/>
      <c r="D238" s="15"/>
      <c r="E238" s="15"/>
    </row>
    <row r="239" spans="3:5" ht="15" customHeight="1" x14ac:dyDescent="0.25">
      <c r="C239" s="23"/>
      <c r="D239" s="15"/>
      <c r="E239" s="15"/>
    </row>
    <row r="240" spans="3:5" ht="15" customHeight="1" x14ac:dyDescent="0.25">
      <c r="C240" s="23"/>
      <c r="D240" s="15"/>
      <c r="E240" s="15"/>
    </row>
    <row r="241" spans="3:5" ht="15" customHeight="1" x14ac:dyDescent="0.25">
      <c r="C241" s="23"/>
      <c r="D241" s="15"/>
      <c r="E241" s="15"/>
    </row>
    <row r="242" spans="3:5" ht="15" customHeight="1" x14ac:dyDescent="0.25">
      <c r="C242" s="23"/>
      <c r="D242" s="15"/>
      <c r="E242" s="15"/>
    </row>
    <row r="243" spans="3:5" ht="15" customHeight="1" x14ac:dyDescent="0.25">
      <c r="C243" s="23"/>
      <c r="D243" s="15"/>
      <c r="E243" s="15"/>
    </row>
    <row r="244" spans="3:5" ht="15" customHeight="1" x14ac:dyDescent="0.25">
      <c r="C244" s="23"/>
      <c r="D244" s="15"/>
      <c r="E244" s="15"/>
    </row>
    <row r="245" spans="3:5" ht="15" customHeight="1" x14ac:dyDescent="0.25">
      <c r="C245" s="23"/>
      <c r="D245" s="15"/>
      <c r="E245" s="15"/>
    </row>
    <row r="246" spans="3:5" ht="15" customHeight="1" x14ac:dyDescent="0.25">
      <c r="C246" s="23"/>
      <c r="D246" s="15"/>
      <c r="E246" s="15"/>
    </row>
    <row r="247" spans="3:5" ht="15" customHeight="1" x14ac:dyDescent="0.25">
      <c r="C247" s="23"/>
      <c r="D247" s="15"/>
      <c r="E247" s="15"/>
    </row>
    <row r="248" spans="3:5" ht="15" customHeight="1" x14ac:dyDescent="0.25">
      <c r="C248" s="23"/>
      <c r="D248" s="15"/>
      <c r="E248" s="15"/>
    </row>
    <row r="249" spans="3:5" ht="15" customHeight="1" x14ac:dyDescent="0.25">
      <c r="C249" s="23"/>
      <c r="D249" s="15"/>
      <c r="E249" s="15"/>
    </row>
    <row r="250" spans="3:5" ht="15" customHeight="1" x14ac:dyDescent="0.25">
      <c r="C250" s="23"/>
      <c r="D250" s="15"/>
      <c r="E250" s="15"/>
    </row>
    <row r="251" spans="3:5" ht="15" customHeight="1" x14ac:dyDescent="0.25">
      <c r="C251" s="23"/>
      <c r="D251" s="15"/>
      <c r="E251" s="15"/>
    </row>
    <row r="252" spans="3:5" ht="15" customHeight="1" x14ac:dyDescent="0.25">
      <c r="C252" s="23"/>
      <c r="D252" s="15"/>
      <c r="E252" s="15"/>
    </row>
    <row r="253" spans="3:5" ht="15" customHeight="1" x14ac:dyDescent="0.25">
      <c r="C253" s="23"/>
      <c r="D253" s="15"/>
      <c r="E253" s="15"/>
    </row>
    <row r="254" spans="3:5" ht="15" customHeight="1" x14ac:dyDescent="0.25">
      <c r="C254" s="23"/>
      <c r="D254" s="15"/>
      <c r="E254" s="15"/>
    </row>
    <row r="255" spans="3:5" ht="15" customHeight="1" x14ac:dyDescent="0.25">
      <c r="C255" s="23"/>
      <c r="D255" s="15"/>
      <c r="E255" s="15"/>
    </row>
    <row r="256" spans="3:5" ht="15" customHeight="1" x14ac:dyDescent="0.25">
      <c r="C256" s="23"/>
      <c r="D256" s="15"/>
      <c r="E256" s="15"/>
    </row>
    <row r="257" spans="3:5" ht="15" customHeight="1" x14ac:dyDescent="0.25">
      <c r="C257" s="23"/>
      <c r="D257" s="15"/>
      <c r="E257" s="15"/>
    </row>
    <row r="258" spans="3:5" ht="15" customHeight="1" x14ac:dyDescent="0.25">
      <c r="C258" s="23"/>
      <c r="D258" s="15"/>
      <c r="E258" s="15"/>
    </row>
    <row r="259" spans="3:5" ht="15" customHeight="1" x14ac:dyDescent="0.25">
      <c r="C259" s="23"/>
      <c r="D259" s="15"/>
      <c r="E259" s="15"/>
    </row>
    <row r="260" spans="3:5" ht="15" customHeight="1" x14ac:dyDescent="0.25">
      <c r="C260" s="23"/>
      <c r="D260" s="15"/>
      <c r="E260" s="15"/>
    </row>
    <row r="261" spans="3:5" ht="15" customHeight="1" x14ac:dyDescent="0.25">
      <c r="C261" s="23"/>
      <c r="D261" s="15"/>
      <c r="E261" s="15"/>
    </row>
    <row r="262" spans="3:5" ht="15" customHeight="1" x14ac:dyDescent="0.25">
      <c r="C262" s="23"/>
      <c r="D262" s="15"/>
      <c r="E262" s="15"/>
    </row>
    <row r="263" spans="3:5" ht="15" customHeight="1" x14ac:dyDescent="0.25">
      <c r="C263" s="23"/>
      <c r="D263" s="15"/>
      <c r="E263" s="15"/>
    </row>
    <row r="264" spans="3:5" ht="15" customHeight="1" x14ac:dyDescent="0.25">
      <c r="C264" s="23"/>
      <c r="D264" s="15"/>
      <c r="E264" s="15"/>
    </row>
    <row r="265" spans="3:5" ht="15" customHeight="1" x14ac:dyDescent="0.25">
      <c r="C265" s="23"/>
      <c r="D265" s="15"/>
      <c r="E265" s="15"/>
    </row>
    <row r="266" spans="3:5" ht="15" customHeight="1" x14ac:dyDescent="0.25">
      <c r="C266" s="23"/>
      <c r="D266" s="15"/>
      <c r="E266" s="15"/>
    </row>
    <row r="267" spans="3:5" ht="15" customHeight="1" x14ac:dyDescent="0.25">
      <c r="C267" s="23"/>
      <c r="D267" s="15"/>
      <c r="E267" s="15"/>
    </row>
    <row r="268" spans="3:5" ht="15" customHeight="1" x14ac:dyDescent="0.25">
      <c r="C268" s="23"/>
      <c r="D268" s="15"/>
      <c r="E268" s="15"/>
    </row>
    <row r="269" spans="3:5" ht="15" customHeight="1" x14ac:dyDescent="0.25">
      <c r="C269" s="23"/>
      <c r="D269" s="15"/>
      <c r="E269" s="15"/>
    </row>
    <row r="270" spans="3:5" ht="15" customHeight="1" x14ac:dyDescent="0.25">
      <c r="C270" s="23"/>
      <c r="D270" s="15"/>
      <c r="E270" s="15"/>
    </row>
    <row r="271" spans="3:5" ht="15" customHeight="1" x14ac:dyDescent="0.25">
      <c r="C271" s="23"/>
      <c r="D271" s="15"/>
      <c r="E271" s="15"/>
    </row>
    <row r="272" spans="3:5" ht="15" customHeight="1" x14ac:dyDescent="0.25">
      <c r="C272" s="23"/>
      <c r="D272" s="15"/>
      <c r="E272" s="15"/>
    </row>
    <row r="273" spans="3:5" ht="15" customHeight="1" x14ac:dyDescent="0.25">
      <c r="C273" s="23"/>
      <c r="D273" s="15"/>
      <c r="E273" s="15"/>
    </row>
    <row r="274" spans="3:5" ht="15" customHeight="1" x14ac:dyDescent="0.25">
      <c r="C274" s="23"/>
      <c r="D274" s="15"/>
      <c r="E274" s="15"/>
    </row>
    <row r="275" spans="3:5" ht="15" customHeight="1" x14ac:dyDescent="0.25">
      <c r="C275" s="23"/>
      <c r="D275" s="15"/>
      <c r="E275" s="15"/>
    </row>
    <row r="276" spans="3:5" ht="15" customHeight="1" x14ac:dyDescent="0.25">
      <c r="C276" s="23"/>
      <c r="D276" s="15"/>
      <c r="E276" s="15"/>
    </row>
    <row r="277" spans="3:5" ht="15" customHeight="1" x14ac:dyDescent="0.25">
      <c r="C277" s="23"/>
      <c r="D277" s="15"/>
      <c r="E277" s="15"/>
    </row>
    <row r="278" spans="3:5" ht="15" customHeight="1" x14ac:dyDescent="0.25">
      <c r="C278" s="23"/>
      <c r="D278" s="15"/>
      <c r="E278" s="15"/>
    </row>
    <row r="279" spans="3:5" ht="15" customHeight="1" x14ac:dyDescent="0.25">
      <c r="C279" s="23"/>
      <c r="D279" s="15"/>
      <c r="E279" s="15"/>
    </row>
    <row r="280" spans="3:5" ht="15" customHeight="1" x14ac:dyDescent="0.25">
      <c r="C280" s="23"/>
      <c r="D280" s="15"/>
      <c r="E280" s="15"/>
    </row>
    <row r="281" spans="3:5" ht="15" customHeight="1" x14ac:dyDescent="0.25">
      <c r="C281" s="23"/>
      <c r="D281" s="15"/>
      <c r="E281" s="15"/>
    </row>
    <row r="282" spans="3:5" ht="15" customHeight="1" x14ac:dyDescent="0.25">
      <c r="C282" s="23"/>
      <c r="D282" s="15"/>
      <c r="E282" s="15"/>
    </row>
    <row r="283" spans="3:5" ht="15" customHeight="1" x14ac:dyDescent="0.25">
      <c r="C283" s="23"/>
      <c r="D283" s="15"/>
      <c r="E283" s="15"/>
    </row>
    <row r="284" spans="3:5" ht="15" customHeight="1" x14ac:dyDescent="0.25">
      <c r="C284" s="23"/>
      <c r="D284" s="15"/>
      <c r="E284" s="15"/>
    </row>
    <row r="285" spans="3:5" ht="15" customHeight="1" x14ac:dyDescent="0.25">
      <c r="C285" s="23"/>
      <c r="D285" s="15"/>
      <c r="E285" s="15"/>
    </row>
    <row r="286" spans="3:5" ht="15" customHeight="1" x14ac:dyDescent="0.25">
      <c r="C286" s="23"/>
      <c r="D286" s="15"/>
      <c r="E286" s="15"/>
    </row>
    <row r="287" spans="3:5" ht="15" customHeight="1" x14ac:dyDescent="0.25">
      <c r="C287" s="23"/>
      <c r="D287" s="15"/>
      <c r="E287" s="15"/>
    </row>
    <row r="288" spans="3:5" ht="15" customHeight="1" x14ac:dyDescent="0.25">
      <c r="C288" s="23"/>
      <c r="D288" s="15"/>
      <c r="E288" s="15"/>
    </row>
    <row r="289" spans="3:5" ht="15" customHeight="1" x14ac:dyDescent="0.25">
      <c r="C289" s="23"/>
      <c r="D289" s="15"/>
      <c r="E289" s="15"/>
    </row>
    <row r="290" spans="3:5" ht="15" customHeight="1" x14ac:dyDescent="0.25">
      <c r="C290" s="23"/>
      <c r="D290" s="15"/>
      <c r="E290" s="15"/>
    </row>
    <row r="291" spans="3:5" ht="15" customHeight="1" x14ac:dyDescent="0.25">
      <c r="C291" s="23"/>
      <c r="D291" s="15"/>
      <c r="E291" s="15"/>
    </row>
    <row r="292" spans="3:5" ht="15" customHeight="1" x14ac:dyDescent="0.25">
      <c r="C292" s="23"/>
      <c r="D292" s="15"/>
      <c r="E292" s="15"/>
    </row>
    <row r="293" spans="3:5" ht="15" customHeight="1" x14ac:dyDescent="0.25">
      <c r="C293" s="23"/>
      <c r="D293" s="15"/>
      <c r="E293" s="15"/>
    </row>
    <row r="294" spans="3:5" ht="15" customHeight="1" x14ac:dyDescent="0.25">
      <c r="C294" s="23"/>
      <c r="D294" s="15"/>
      <c r="E294" s="15"/>
    </row>
    <row r="295" spans="3:5" ht="15" customHeight="1" x14ac:dyDescent="0.25">
      <c r="C295" s="23"/>
      <c r="D295" s="15"/>
      <c r="E295" s="15"/>
    </row>
    <row r="296" spans="3:5" ht="15" customHeight="1" x14ac:dyDescent="0.25">
      <c r="C296" s="23"/>
      <c r="D296" s="15"/>
      <c r="E296" s="15"/>
    </row>
    <row r="297" spans="3:5" ht="15" customHeight="1" x14ac:dyDescent="0.25">
      <c r="C297" s="23"/>
      <c r="D297" s="15"/>
      <c r="E297" s="15"/>
    </row>
    <row r="298" spans="3:5" ht="15" customHeight="1" x14ac:dyDescent="0.25">
      <c r="C298" s="23"/>
      <c r="D298" s="15"/>
      <c r="E298" s="15"/>
    </row>
    <row r="299" spans="3:5" ht="15" customHeight="1" x14ac:dyDescent="0.25">
      <c r="C299" s="23"/>
      <c r="D299" s="15"/>
      <c r="E299" s="15"/>
    </row>
    <row r="300" spans="3:5" ht="15" customHeight="1" x14ac:dyDescent="0.25">
      <c r="C300" s="23"/>
      <c r="D300" s="15"/>
      <c r="E300" s="15"/>
    </row>
    <row r="301" spans="3:5" ht="15" customHeight="1" x14ac:dyDescent="0.25">
      <c r="C301" s="23"/>
      <c r="D301" s="15"/>
      <c r="E301" s="15"/>
    </row>
    <row r="302" spans="3:5" ht="15" customHeight="1" x14ac:dyDescent="0.25">
      <c r="C302" s="23"/>
      <c r="D302" s="15"/>
      <c r="E302" s="15"/>
    </row>
    <row r="303" spans="3:5" ht="15" customHeight="1" x14ac:dyDescent="0.25">
      <c r="C303" s="23"/>
      <c r="D303" s="15"/>
      <c r="E303" s="15"/>
    </row>
    <row r="304" spans="3:5" ht="15" customHeight="1" x14ac:dyDescent="0.25">
      <c r="C304" s="23"/>
      <c r="D304" s="15"/>
      <c r="E304" s="15"/>
    </row>
    <row r="305" spans="3:5" ht="15" customHeight="1" x14ac:dyDescent="0.25">
      <c r="C305" s="23"/>
      <c r="D305" s="15"/>
      <c r="E305" s="15"/>
    </row>
    <row r="306" spans="3:5" ht="15" customHeight="1" x14ac:dyDescent="0.25">
      <c r="C306" s="23"/>
      <c r="D306" s="15"/>
      <c r="E306" s="15"/>
    </row>
    <row r="307" spans="3:5" ht="15" customHeight="1" x14ac:dyDescent="0.25">
      <c r="C307" s="23"/>
      <c r="D307" s="15"/>
      <c r="E307" s="15"/>
    </row>
    <row r="308" spans="3:5" ht="15" customHeight="1" x14ac:dyDescent="0.25">
      <c r="C308" s="23"/>
      <c r="D308" s="15"/>
      <c r="E308" s="15"/>
    </row>
    <row r="309" spans="3:5" ht="15" customHeight="1" x14ac:dyDescent="0.25">
      <c r="C309" s="23"/>
      <c r="D309" s="15"/>
      <c r="E309" s="15"/>
    </row>
    <row r="310" spans="3:5" ht="15" customHeight="1" x14ac:dyDescent="0.25">
      <c r="C310" s="23"/>
      <c r="D310" s="15"/>
      <c r="E310" s="15"/>
    </row>
    <row r="311" spans="3:5" ht="15" customHeight="1" x14ac:dyDescent="0.25">
      <c r="C311" s="23"/>
      <c r="D311" s="15"/>
      <c r="E311" s="15"/>
    </row>
    <row r="312" spans="3:5" ht="15" customHeight="1" x14ac:dyDescent="0.25">
      <c r="C312" s="23"/>
      <c r="D312" s="15"/>
      <c r="E312" s="15"/>
    </row>
    <row r="313" spans="3:5" ht="15" customHeight="1" x14ac:dyDescent="0.25">
      <c r="C313" s="23"/>
      <c r="D313" s="15"/>
      <c r="E313" s="15"/>
    </row>
    <row r="314" spans="3:5" ht="15" customHeight="1" x14ac:dyDescent="0.25">
      <c r="C314" s="23"/>
      <c r="D314" s="15"/>
      <c r="E314" s="15"/>
    </row>
    <row r="315" spans="3:5" ht="15" customHeight="1" x14ac:dyDescent="0.25">
      <c r="C315" s="23"/>
      <c r="D315" s="15"/>
      <c r="E315" s="15"/>
    </row>
    <row r="316" spans="3:5" ht="15" customHeight="1" x14ac:dyDescent="0.25">
      <c r="C316" s="23"/>
      <c r="D316" s="15"/>
      <c r="E316" s="15"/>
    </row>
    <row r="317" spans="3:5" ht="15" customHeight="1" x14ac:dyDescent="0.25">
      <c r="C317" s="23"/>
      <c r="D317" s="15"/>
      <c r="E317" s="15"/>
    </row>
    <row r="318" spans="3:5" ht="15" customHeight="1" x14ac:dyDescent="0.25">
      <c r="C318" s="23"/>
      <c r="D318" s="15"/>
      <c r="E318" s="15"/>
    </row>
    <row r="319" spans="3:5" ht="15" customHeight="1" x14ac:dyDescent="0.25">
      <c r="C319" s="23"/>
      <c r="D319" s="15"/>
      <c r="E319" s="15"/>
    </row>
    <row r="320" spans="3:5" ht="15" customHeight="1" x14ac:dyDescent="0.25">
      <c r="C320" s="23"/>
      <c r="D320" s="15"/>
      <c r="E320" s="15"/>
    </row>
    <row r="321" spans="3:5" ht="15" customHeight="1" x14ac:dyDescent="0.25">
      <c r="C321" s="23"/>
      <c r="D321" s="15"/>
      <c r="E321" s="15"/>
    </row>
    <row r="322" spans="3:5" ht="15" customHeight="1" x14ac:dyDescent="0.25">
      <c r="C322" s="23"/>
      <c r="D322" s="15"/>
      <c r="E322" s="15"/>
    </row>
    <row r="323" spans="3:5" ht="15" customHeight="1" x14ac:dyDescent="0.25">
      <c r="C323" s="23"/>
      <c r="D323" s="15"/>
      <c r="E323" s="15"/>
    </row>
    <row r="324" spans="3:5" ht="15" customHeight="1" x14ac:dyDescent="0.25">
      <c r="C324" s="23"/>
      <c r="D324" s="15"/>
      <c r="E324" s="15"/>
    </row>
    <row r="325" spans="3:5" ht="15" customHeight="1" x14ac:dyDescent="0.25">
      <c r="C325" s="23"/>
      <c r="D325" s="15"/>
      <c r="E325" s="15"/>
    </row>
    <row r="326" spans="3:5" ht="15" customHeight="1" x14ac:dyDescent="0.25">
      <c r="C326" s="23"/>
      <c r="D326" s="15"/>
      <c r="E326" s="15"/>
    </row>
    <row r="327" spans="3:5" ht="15" customHeight="1" x14ac:dyDescent="0.25">
      <c r="C327" s="23"/>
      <c r="D327" s="15"/>
      <c r="E327" s="15"/>
    </row>
    <row r="328" spans="3:5" ht="15" customHeight="1" x14ac:dyDescent="0.25">
      <c r="C328" s="23"/>
      <c r="D328" s="15"/>
      <c r="E328" s="15"/>
    </row>
    <row r="329" spans="3:5" ht="15" customHeight="1" x14ac:dyDescent="0.25">
      <c r="C329" s="23"/>
      <c r="D329" s="15"/>
      <c r="E329" s="15"/>
    </row>
    <row r="330" spans="3:5" ht="15" customHeight="1" x14ac:dyDescent="0.25">
      <c r="C330" s="23"/>
      <c r="D330" s="15"/>
      <c r="E330" s="15"/>
    </row>
    <row r="331" spans="3:5" ht="15" customHeight="1" x14ac:dyDescent="0.25">
      <c r="C331" s="23"/>
      <c r="D331" s="15"/>
      <c r="E331" s="15"/>
    </row>
    <row r="332" spans="3:5" ht="15" customHeight="1" x14ac:dyDescent="0.25">
      <c r="C332" s="23"/>
      <c r="D332" s="15"/>
      <c r="E332" s="15"/>
    </row>
    <row r="333" spans="3:5" ht="15" customHeight="1" x14ac:dyDescent="0.25">
      <c r="C333" s="23"/>
      <c r="D333" s="15"/>
      <c r="E333" s="15"/>
    </row>
    <row r="334" spans="3:5" ht="15" customHeight="1" x14ac:dyDescent="0.25">
      <c r="C334" s="23"/>
      <c r="D334" s="15"/>
      <c r="E334" s="15"/>
    </row>
    <row r="335" spans="3:5" ht="15" customHeight="1" x14ac:dyDescent="0.25">
      <c r="C335" s="23"/>
      <c r="D335" s="15"/>
      <c r="E335" s="15"/>
    </row>
    <row r="336" spans="3:5" ht="15" customHeight="1" x14ac:dyDescent="0.25">
      <c r="C336" s="23"/>
      <c r="D336" s="15"/>
      <c r="E336" s="15"/>
    </row>
    <row r="337" spans="3:5" ht="15" customHeight="1" x14ac:dyDescent="0.25">
      <c r="C337" s="23"/>
      <c r="D337" s="15"/>
      <c r="E337" s="15"/>
    </row>
    <row r="338" spans="3:5" ht="15" customHeight="1" x14ac:dyDescent="0.25">
      <c r="C338" s="23"/>
      <c r="D338" s="15"/>
      <c r="E338" s="15"/>
    </row>
    <row r="339" spans="3:5" ht="15" customHeight="1" x14ac:dyDescent="0.25">
      <c r="C339" s="23"/>
      <c r="D339" s="15"/>
      <c r="E339" s="15"/>
    </row>
    <row r="340" spans="3:5" ht="15" customHeight="1" x14ac:dyDescent="0.25">
      <c r="C340" s="23"/>
      <c r="D340" s="15"/>
      <c r="E340" s="15"/>
    </row>
    <row r="341" spans="3:5" ht="15" customHeight="1" x14ac:dyDescent="0.25">
      <c r="C341" s="23"/>
      <c r="D341" s="15"/>
      <c r="E341" s="15"/>
    </row>
    <row r="342" spans="3:5" ht="15" customHeight="1" x14ac:dyDescent="0.25">
      <c r="C342" s="23"/>
      <c r="D342" s="15"/>
      <c r="E342" s="15"/>
    </row>
    <row r="343" spans="3:5" ht="15" customHeight="1" x14ac:dyDescent="0.25">
      <c r="C343" s="23"/>
      <c r="D343" s="15"/>
      <c r="E343" s="15"/>
    </row>
    <row r="344" spans="3:5" ht="15" customHeight="1" x14ac:dyDescent="0.25">
      <c r="C344" s="23"/>
      <c r="D344" s="15"/>
      <c r="E344" s="15"/>
    </row>
    <row r="345" spans="3:5" ht="15" customHeight="1" x14ac:dyDescent="0.25">
      <c r="C345" s="23"/>
      <c r="D345" s="15"/>
      <c r="E345" s="15"/>
    </row>
    <row r="346" spans="3:5" ht="15" customHeight="1" x14ac:dyDescent="0.25">
      <c r="C346" s="23"/>
      <c r="D346" s="15"/>
      <c r="E346" s="15"/>
    </row>
    <row r="347" spans="3:5" ht="15" customHeight="1" x14ac:dyDescent="0.25">
      <c r="C347" s="23"/>
      <c r="D347" s="15"/>
      <c r="E347" s="15"/>
    </row>
    <row r="348" spans="3:5" ht="15" customHeight="1" x14ac:dyDescent="0.25">
      <c r="C348" s="23"/>
      <c r="D348" s="15"/>
      <c r="E348" s="15"/>
    </row>
    <row r="349" spans="3:5" ht="15" customHeight="1" x14ac:dyDescent="0.25">
      <c r="C349" s="23"/>
      <c r="D349" s="15"/>
      <c r="E349" s="15"/>
    </row>
    <row r="350" spans="3:5" ht="15" customHeight="1" x14ac:dyDescent="0.25">
      <c r="C350" s="23"/>
      <c r="D350" s="15"/>
      <c r="E350" s="15"/>
    </row>
    <row r="351" spans="3:5" ht="15" customHeight="1" x14ac:dyDescent="0.25">
      <c r="C351" s="23"/>
      <c r="D351" s="15"/>
      <c r="E351" s="15"/>
    </row>
    <row r="352" spans="3:5" ht="15" customHeight="1" x14ac:dyDescent="0.25">
      <c r="C352" s="23"/>
      <c r="D352" s="15"/>
      <c r="E352" s="15"/>
    </row>
    <row r="353" spans="3:5" ht="15" customHeight="1" x14ac:dyDescent="0.25">
      <c r="C353" s="23"/>
      <c r="D353" s="15"/>
      <c r="E353" s="15"/>
    </row>
    <row r="354" spans="3:5" ht="15" customHeight="1" x14ac:dyDescent="0.25">
      <c r="C354" s="23"/>
      <c r="D354" s="15"/>
      <c r="E354" s="15"/>
    </row>
    <row r="355" spans="3:5" ht="15" customHeight="1" x14ac:dyDescent="0.25">
      <c r="C355" s="23"/>
      <c r="D355" s="15"/>
      <c r="E355" s="15"/>
    </row>
    <row r="356" spans="3:5" ht="15" customHeight="1" x14ac:dyDescent="0.25">
      <c r="C356" s="23"/>
      <c r="D356" s="15"/>
      <c r="E356" s="15"/>
    </row>
    <row r="357" spans="3:5" ht="15" customHeight="1" x14ac:dyDescent="0.25">
      <c r="C357" s="23"/>
      <c r="D357" s="15"/>
      <c r="E357" s="15"/>
    </row>
    <row r="358" spans="3:5" ht="15" customHeight="1" x14ac:dyDescent="0.25">
      <c r="C358" s="23"/>
      <c r="D358" s="15"/>
      <c r="E358" s="15"/>
    </row>
    <row r="359" spans="3:5" ht="15" customHeight="1" x14ac:dyDescent="0.25">
      <c r="C359" s="23"/>
      <c r="D359" s="15"/>
      <c r="E359" s="15"/>
    </row>
    <row r="360" spans="3:5" ht="15" customHeight="1" x14ac:dyDescent="0.25">
      <c r="C360" s="23"/>
      <c r="D360" s="15"/>
      <c r="E360" s="15"/>
    </row>
    <row r="361" spans="3:5" ht="15" customHeight="1" x14ac:dyDescent="0.25">
      <c r="C361" s="23"/>
      <c r="D361" s="15"/>
      <c r="E361" s="15"/>
    </row>
    <row r="362" spans="3:5" ht="15" customHeight="1" x14ac:dyDescent="0.25">
      <c r="C362" s="23"/>
      <c r="D362" s="15"/>
      <c r="E362" s="15"/>
    </row>
    <row r="363" spans="3:5" ht="15" customHeight="1" x14ac:dyDescent="0.25">
      <c r="C363" s="23"/>
      <c r="D363" s="15"/>
      <c r="E363" s="15"/>
    </row>
    <row r="364" spans="3:5" ht="15" customHeight="1" x14ac:dyDescent="0.25">
      <c r="C364" s="23"/>
      <c r="D364" s="15"/>
      <c r="E364" s="15"/>
    </row>
    <row r="365" spans="3:5" ht="15" customHeight="1" x14ac:dyDescent="0.25">
      <c r="C365" s="23"/>
      <c r="D365" s="15"/>
      <c r="E365" s="15"/>
    </row>
    <row r="366" spans="3:5" ht="15" customHeight="1" x14ac:dyDescent="0.25">
      <c r="C366" s="23"/>
      <c r="D366" s="15"/>
      <c r="E366" s="15"/>
    </row>
    <row r="367" spans="3:5" ht="15" customHeight="1" x14ac:dyDescent="0.25">
      <c r="C367" s="23"/>
      <c r="D367" s="15"/>
      <c r="E367" s="15"/>
    </row>
    <row r="368" spans="3:5" ht="15" customHeight="1" x14ac:dyDescent="0.25">
      <c r="C368" s="23"/>
      <c r="D368" s="15"/>
      <c r="E368" s="15"/>
    </row>
    <row r="369" spans="3:5" ht="15" customHeight="1" x14ac:dyDescent="0.25">
      <c r="C369" s="23"/>
      <c r="D369" s="15"/>
      <c r="E369" s="15"/>
    </row>
    <row r="370" spans="3:5" ht="15" customHeight="1" x14ac:dyDescent="0.25">
      <c r="C370" s="23"/>
      <c r="D370" s="15"/>
      <c r="E370" s="15"/>
    </row>
    <row r="371" spans="3:5" ht="15" customHeight="1" x14ac:dyDescent="0.25">
      <c r="C371" s="23"/>
      <c r="D371" s="15"/>
      <c r="E371" s="15"/>
    </row>
    <row r="372" spans="3:5" ht="15" customHeight="1" x14ac:dyDescent="0.25">
      <c r="C372" s="23"/>
      <c r="D372" s="15"/>
      <c r="E372" s="15"/>
    </row>
    <row r="373" spans="3:5" ht="15" customHeight="1" x14ac:dyDescent="0.25">
      <c r="C373" s="23"/>
      <c r="D373" s="15"/>
      <c r="E373" s="15"/>
    </row>
    <row r="374" spans="3:5" ht="15" customHeight="1" x14ac:dyDescent="0.25">
      <c r="C374" s="23"/>
      <c r="D374" s="15"/>
      <c r="E374" s="15"/>
    </row>
    <row r="375" spans="3:5" ht="15" customHeight="1" x14ac:dyDescent="0.25">
      <c r="C375" s="23"/>
      <c r="D375" s="15"/>
      <c r="E375" s="15"/>
    </row>
    <row r="376" spans="3:5" ht="15" customHeight="1" x14ac:dyDescent="0.25">
      <c r="C376" s="23"/>
      <c r="D376" s="15"/>
      <c r="E376" s="15"/>
    </row>
    <row r="377" spans="3:5" ht="15" customHeight="1" x14ac:dyDescent="0.25">
      <c r="C377" s="23"/>
      <c r="D377" s="15"/>
      <c r="E377" s="15"/>
    </row>
    <row r="378" spans="3:5" ht="15" customHeight="1" x14ac:dyDescent="0.25">
      <c r="C378" s="23"/>
      <c r="D378" s="15"/>
      <c r="E378" s="15"/>
    </row>
    <row r="379" spans="3:5" ht="15" customHeight="1" x14ac:dyDescent="0.25">
      <c r="C379" s="23"/>
      <c r="D379" s="15"/>
      <c r="E379" s="15"/>
    </row>
    <row r="380" spans="3:5" ht="15" customHeight="1" x14ac:dyDescent="0.25">
      <c r="C380" s="23"/>
      <c r="D380" s="15"/>
      <c r="E380" s="15"/>
    </row>
    <row r="381" spans="3:5" ht="15" customHeight="1" x14ac:dyDescent="0.25">
      <c r="C381" s="23"/>
      <c r="D381" s="15"/>
      <c r="E381" s="15"/>
    </row>
    <row r="382" spans="3:5" ht="15" customHeight="1" x14ac:dyDescent="0.25">
      <c r="C382" s="23"/>
      <c r="D382" s="15"/>
      <c r="E382" s="15"/>
    </row>
    <row r="383" spans="3:5" ht="15" customHeight="1" x14ac:dyDescent="0.25">
      <c r="C383" s="23"/>
      <c r="D383" s="15"/>
      <c r="E383" s="15"/>
    </row>
    <row r="384" spans="3:5" ht="15" customHeight="1" x14ac:dyDescent="0.25">
      <c r="C384" s="23"/>
      <c r="D384" s="15"/>
      <c r="E384" s="15"/>
    </row>
    <row r="385" spans="3:5" ht="15" customHeight="1" x14ac:dyDescent="0.25">
      <c r="C385" s="23"/>
      <c r="D385" s="15"/>
      <c r="E385" s="15"/>
    </row>
    <row r="386" spans="3:5" ht="15" customHeight="1" x14ac:dyDescent="0.25">
      <c r="C386" s="23"/>
      <c r="D386" s="15"/>
      <c r="E386" s="15"/>
    </row>
    <row r="387" spans="3:5" ht="15" customHeight="1" x14ac:dyDescent="0.25">
      <c r="C387" s="23"/>
      <c r="D387" s="15"/>
      <c r="E387" s="15"/>
    </row>
    <row r="388" spans="3:5" ht="15" customHeight="1" x14ac:dyDescent="0.25">
      <c r="C388" s="23"/>
      <c r="D388" s="15"/>
      <c r="E388" s="15"/>
    </row>
    <row r="389" spans="3:5" ht="15" customHeight="1" x14ac:dyDescent="0.25">
      <c r="C389" s="23"/>
      <c r="D389" s="15"/>
      <c r="E389" s="15"/>
    </row>
    <row r="390" spans="3:5" ht="15" customHeight="1" x14ac:dyDescent="0.25">
      <c r="C390" s="23"/>
      <c r="D390" s="15"/>
      <c r="E390" s="15"/>
    </row>
    <row r="391" spans="3:5" ht="15" customHeight="1" x14ac:dyDescent="0.25">
      <c r="C391" s="23"/>
      <c r="D391" s="15"/>
      <c r="E391" s="15"/>
    </row>
    <row r="392" spans="3:5" ht="15" customHeight="1" x14ac:dyDescent="0.25">
      <c r="C392" s="23"/>
      <c r="D392" s="15"/>
      <c r="E392" s="15"/>
    </row>
    <row r="393" spans="3:5" ht="15" customHeight="1" x14ac:dyDescent="0.25">
      <c r="C393" s="23"/>
      <c r="D393" s="15"/>
      <c r="E393" s="15"/>
    </row>
    <row r="394" spans="3:5" ht="15" customHeight="1" x14ac:dyDescent="0.25">
      <c r="C394" s="23"/>
      <c r="D394" s="15"/>
      <c r="E394" s="15"/>
    </row>
    <row r="395" spans="3:5" ht="15" customHeight="1" x14ac:dyDescent="0.25">
      <c r="C395" s="23"/>
      <c r="D395" s="15"/>
      <c r="E395" s="15"/>
    </row>
    <row r="396" spans="3:5" ht="15" customHeight="1" x14ac:dyDescent="0.25">
      <c r="C396" s="23"/>
      <c r="D396" s="15"/>
      <c r="E396" s="15"/>
    </row>
    <row r="397" spans="3:5" ht="15" customHeight="1" x14ac:dyDescent="0.25">
      <c r="C397" s="23"/>
      <c r="D397" s="15"/>
      <c r="E397" s="15"/>
    </row>
    <row r="398" spans="3:5" ht="15" customHeight="1" x14ac:dyDescent="0.25">
      <c r="C398" s="23"/>
      <c r="D398" s="15"/>
      <c r="E398" s="15"/>
    </row>
    <row r="399" spans="3:5" ht="15" customHeight="1" x14ac:dyDescent="0.25">
      <c r="C399" s="23"/>
      <c r="D399" s="15"/>
      <c r="E399" s="15"/>
    </row>
    <row r="400" spans="3:5" ht="15" customHeight="1" x14ac:dyDescent="0.25">
      <c r="C400" s="23"/>
      <c r="D400" s="15"/>
      <c r="E400" s="15"/>
    </row>
    <row r="401" spans="3:5" ht="15" customHeight="1" x14ac:dyDescent="0.25">
      <c r="C401" s="23"/>
      <c r="D401" s="15"/>
      <c r="E401" s="15"/>
    </row>
    <row r="402" spans="3:5" ht="15" customHeight="1" x14ac:dyDescent="0.25">
      <c r="C402" s="23"/>
      <c r="D402" s="15"/>
      <c r="E402" s="15"/>
    </row>
    <row r="403" spans="3:5" ht="15" customHeight="1" x14ac:dyDescent="0.25">
      <c r="C403" s="23"/>
      <c r="D403" s="15"/>
      <c r="E403" s="15"/>
    </row>
    <row r="404" spans="3:5" ht="15" customHeight="1" x14ac:dyDescent="0.25">
      <c r="C404" s="23"/>
      <c r="D404" s="15"/>
      <c r="E404" s="15"/>
    </row>
    <row r="405" spans="3:5" ht="15" customHeight="1" x14ac:dyDescent="0.25">
      <c r="C405" s="23"/>
      <c r="D405" s="15"/>
      <c r="E405" s="15"/>
    </row>
    <row r="406" spans="3:5" ht="15" customHeight="1" x14ac:dyDescent="0.25">
      <c r="C406" s="23"/>
      <c r="D406" s="15"/>
      <c r="E406" s="15"/>
    </row>
    <row r="407" spans="3:5" ht="15" customHeight="1" x14ac:dyDescent="0.25">
      <c r="C407" s="23"/>
      <c r="D407" s="15"/>
      <c r="E407" s="15"/>
    </row>
    <row r="408" spans="3:5" ht="15" customHeight="1" x14ac:dyDescent="0.25">
      <c r="C408" s="23"/>
      <c r="D408" s="15"/>
      <c r="E408" s="15"/>
    </row>
    <row r="409" spans="3:5" ht="15" customHeight="1" x14ac:dyDescent="0.25">
      <c r="C409" s="23"/>
      <c r="D409" s="15"/>
      <c r="E409" s="15"/>
    </row>
    <row r="410" spans="3:5" ht="15" customHeight="1" x14ac:dyDescent="0.25">
      <c r="C410" s="23"/>
      <c r="D410" s="15"/>
      <c r="E410" s="15"/>
    </row>
    <row r="411" spans="3:5" ht="15" customHeight="1" x14ac:dyDescent="0.25">
      <c r="C411" s="23"/>
      <c r="D411" s="15"/>
      <c r="E411" s="15"/>
    </row>
    <row r="412" spans="3:5" ht="15" customHeight="1" x14ac:dyDescent="0.25">
      <c r="C412" s="23"/>
      <c r="D412" s="15"/>
      <c r="E412" s="15"/>
    </row>
    <row r="413" spans="3:5" ht="15" customHeight="1" x14ac:dyDescent="0.25">
      <c r="C413" s="23"/>
      <c r="D413" s="15"/>
      <c r="E413" s="15"/>
    </row>
    <row r="414" spans="3:5" ht="15" customHeight="1" x14ac:dyDescent="0.25">
      <c r="C414" s="23"/>
      <c r="D414" s="15"/>
      <c r="E414" s="15"/>
    </row>
    <row r="415" spans="3:5" ht="15" customHeight="1" x14ac:dyDescent="0.25">
      <c r="C415" s="23"/>
      <c r="D415" s="15"/>
      <c r="E415" s="15"/>
    </row>
    <row r="416" spans="3:5" ht="15" customHeight="1" x14ac:dyDescent="0.25">
      <c r="C416" s="23"/>
      <c r="D416" s="15"/>
      <c r="E416" s="15"/>
    </row>
    <row r="417" spans="3:5" ht="15" customHeight="1" x14ac:dyDescent="0.25">
      <c r="C417" s="23"/>
      <c r="D417" s="15"/>
      <c r="E417" s="15"/>
    </row>
    <row r="418" spans="3:5" ht="15" customHeight="1" x14ac:dyDescent="0.25">
      <c r="C418" s="23"/>
      <c r="D418" s="15"/>
      <c r="E418" s="15"/>
    </row>
    <row r="419" spans="3:5" ht="15" customHeight="1" x14ac:dyDescent="0.25">
      <c r="C419" s="23"/>
      <c r="D419" s="15"/>
      <c r="E419" s="15"/>
    </row>
    <row r="420" spans="3:5" ht="15" customHeight="1" x14ac:dyDescent="0.25">
      <c r="C420" s="23"/>
      <c r="D420" s="15"/>
      <c r="E420" s="15"/>
    </row>
    <row r="421" spans="3:5" ht="15" customHeight="1" x14ac:dyDescent="0.25">
      <c r="C421" s="23"/>
      <c r="D421" s="15"/>
      <c r="E421" s="15"/>
    </row>
    <row r="422" spans="3:5" ht="15" customHeight="1" x14ac:dyDescent="0.25">
      <c r="C422" s="23"/>
      <c r="D422" s="15"/>
      <c r="E422" s="15"/>
    </row>
    <row r="423" spans="3:5" ht="15" customHeight="1" x14ac:dyDescent="0.25">
      <c r="C423" s="23"/>
      <c r="D423" s="15"/>
      <c r="E423" s="15"/>
    </row>
    <row r="424" spans="3:5" ht="15" customHeight="1" x14ac:dyDescent="0.25">
      <c r="C424" s="23"/>
      <c r="D424" s="15"/>
      <c r="E424" s="15"/>
    </row>
    <row r="425" spans="3:5" ht="15" customHeight="1" x14ac:dyDescent="0.25">
      <c r="C425" s="23"/>
      <c r="D425" s="15"/>
      <c r="E425" s="15"/>
    </row>
    <row r="426" spans="3:5" ht="15" customHeight="1" x14ac:dyDescent="0.25">
      <c r="C426" s="23"/>
      <c r="D426" s="15"/>
      <c r="E426" s="15"/>
    </row>
    <row r="427" spans="3:5" ht="15" customHeight="1" x14ac:dyDescent="0.25">
      <c r="C427" s="23"/>
      <c r="D427" s="15"/>
      <c r="E427" s="15"/>
    </row>
    <row r="428" spans="3:5" ht="15" customHeight="1" x14ac:dyDescent="0.25">
      <c r="C428" s="23"/>
      <c r="D428" s="15"/>
      <c r="E428" s="15"/>
    </row>
    <row r="429" spans="3:5" ht="15" customHeight="1" x14ac:dyDescent="0.25">
      <c r="C429" s="23"/>
      <c r="D429" s="15"/>
      <c r="E429" s="15"/>
    </row>
    <row r="430" spans="3:5" ht="15" customHeight="1" x14ac:dyDescent="0.25">
      <c r="C430" s="23"/>
      <c r="D430" s="15"/>
      <c r="E430" s="15"/>
    </row>
    <row r="431" spans="3:5" ht="15" customHeight="1" x14ac:dyDescent="0.25">
      <c r="C431" s="23"/>
      <c r="D431" s="15"/>
      <c r="E431" s="15"/>
    </row>
    <row r="432" spans="3:5" ht="15" customHeight="1" x14ac:dyDescent="0.25">
      <c r="C432" s="23"/>
      <c r="D432" s="15"/>
      <c r="E432" s="15"/>
    </row>
    <row r="433" spans="3:5" ht="15" customHeight="1" x14ac:dyDescent="0.25">
      <c r="C433" s="23"/>
      <c r="D433" s="15"/>
      <c r="E433" s="15"/>
    </row>
    <row r="434" spans="3:5" ht="15" customHeight="1" x14ac:dyDescent="0.25">
      <c r="C434" s="23"/>
      <c r="D434" s="15"/>
      <c r="E434" s="15"/>
    </row>
    <row r="435" spans="3:5" ht="15" customHeight="1" x14ac:dyDescent="0.25">
      <c r="C435" s="23"/>
      <c r="D435" s="15"/>
      <c r="E435" s="15"/>
    </row>
    <row r="436" spans="3:5" ht="15" customHeight="1" x14ac:dyDescent="0.25">
      <c r="C436" s="23"/>
      <c r="D436" s="15"/>
      <c r="E436" s="15"/>
    </row>
    <row r="437" spans="3:5" ht="15" customHeight="1" x14ac:dyDescent="0.25">
      <c r="C437" s="23"/>
      <c r="D437" s="15"/>
      <c r="E437" s="15"/>
    </row>
    <row r="438" spans="3:5" ht="15" customHeight="1" x14ac:dyDescent="0.25">
      <c r="C438" s="23"/>
      <c r="D438" s="15"/>
      <c r="E438" s="15"/>
    </row>
    <row r="439" spans="3:5" ht="15" customHeight="1" x14ac:dyDescent="0.25">
      <c r="C439" s="23"/>
      <c r="D439" s="15"/>
      <c r="E439" s="15"/>
    </row>
    <row r="440" spans="3:5" ht="15" customHeight="1" x14ac:dyDescent="0.25">
      <c r="C440" s="23"/>
      <c r="D440" s="15"/>
      <c r="E440" s="15"/>
    </row>
    <row r="441" spans="3:5" ht="15" customHeight="1" x14ac:dyDescent="0.25">
      <c r="C441" s="23"/>
      <c r="D441" s="15"/>
      <c r="E441" s="15"/>
    </row>
    <row r="442" spans="3:5" ht="15" customHeight="1" x14ac:dyDescent="0.25">
      <c r="C442" s="23"/>
      <c r="D442" s="15"/>
      <c r="E442" s="15"/>
    </row>
    <row r="443" spans="3:5" ht="15" customHeight="1" x14ac:dyDescent="0.25">
      <c r="C443" s="23"/>
      <c r="D443" s="15"/>
      <c r="E443" s="15"/>
    </row>
    <row r="444" spans="3:5" ht="15" customHeight="1" x14ac:dyDescent="0.25">
      <c r="C444" s="23"/>
      <c r="D444" s="15"/>
      <c r="E444" s="15"/>
    </row>
    <row r="445" spans="3:5" ht="15" customHeight="1" x14ac:dyDescent="0.25">
      <c r="C445" s="23"/>
      <c r="D445" s="15"/>
      <c r="E445" s="15"/>
    </row>
    <row r="446" spans="3:5" ht="15" customHeight="1" x14ac:dyDescent="0.25">
      <c r="C446" s="23"/>
      <c r="D446" s="15"/>
      <c r="E446" s="15"/>
    </row>
    <row r="447" spans="3:5" ht="15" customHeight="1" x14ac:dyDescent="0.25">
      <c r="C447" s="23"/>
      <c r="D447" s="15"/>
      <c r="E447" s="15"/>
    </row>
    <row r="448" spans="3:5" ht="15" customHeight="1" x14ac:dyDescent="0.25">
      <c r="C448" s="23"/>
      <c r="D448" s="15"/>
      <c r="E448" s="15"/>
    </row>
    <row r="449" spans="3:5" ht="15" customHeight="1" x14ac:dyDescent="0.25">
      <c r="C449" s="23"/>
      <c r="D449" s="15"/>
      <c r="E449" s="15"/>
    </row>
    <row r="450" spans="3:5" ht="15" customHeight="1" x14ac:dyDescent="0.25">
      <c r="C450" s="23"/>
      <c r="D450" s="15"/>
      <c r="E450" s="15"/>
    </row>
    <row r="451" spans="3:5" ht="15" customHeight="1" x14ac:dyDescent="0.25">
      <c r="C451" s="23"/>
      <c r="D451" s="15"/>
      <c r="E451" s="15"/>
    </row>
    <row r="452" spans="3:5" ht="15" customHeight="1" x14ac:dyDescent="0.25">
      <c r="C452" s="23"/>
      <c r="D452" s="15"/>
      <c r="E452" s="15"/>
    </row>
    <row r="453" spans="3:5" ht="15" customHeight="1" x14ac:dyDescent="0.25">
      <c r="C453" s="23"/>
      <c r="D453" s="15"/>
      <c r="E453" s="15"/>
    </row>
    <row r="454" spans="3:5" ht="15" customHeight="1" x14ac:dyDescent="0.25">
      <c r="C454" s="23"/>
      <c r="D454" s="15"/>
      <c r="E454" s="15"/>
    </row>
    <row r="455" spans="3:5" ht="15" customHeight="1" x14ac:dyDescent="0.25">
      <c r="C455" s="23"/>
      <c r="D455" s="15"/>
      <c r="E455" s="15"/>
    </row>
    <row r="456" spans="3:5" ht="15" customHeight="1" x14ac:dyDescent="0.25">
      <c r="C456" s="23"/>
      <c r="D456" s="15"/>
      <c r="E456" s="15"/>
    </row>
    <row r="457" spans="3:5" ht="15" customHeight="1" x14ac:dyDescent="0.25">
      <c r="C457" s="23"/>
      <c r="D457" s="15"/>
      <c r="E457" s="15"/>
    </row>
    <row r="458" spans="3:5" ht="15" customHeight="1" x14ac:dyDescent="0.25">
      <c r="C458" s="23"/>
      <c r="D458" s="15"/>
      <c r="E458" s="15"/>
    </row>
    <row r="459" spans="3:5" ht="15" customHeight="1" x14ac:dyDescent="0.25">
      <c r="C459" s="23"/>
      <c r="D459" s="15"/>
      <c r="E459" s="15"/>
    </row>
    <row r="460" spans="3:5" ht="15" customHeight="1" x14ac:dyDescent="0.25">
      <c r="C460" s="23"/>
      <c r="D460" s="15"/>
      <c r="E460" s="15"/>
    </row>
    <row r="461" spans="3:5" ht="15" customHeight="1" x14ac:dyDescent="0.25">
      <c r="C461" s="23"/>
      <c r="D461" s="15"/>
      <c r="E461" s="15"/>
    </row>
    <row r="462" spans="3:5" ht="15" customHeight="1" x14ac:dyDescent="0.25">
      <c r="C462" s="23"/>
      <c r="D462" s="15"/>
      <c r="E462" s="15"/>
    </row>
    <row r="463" spans="3:5" ht="15" customHeight="1" x14ac:dyDescent="0.25">
      <c r="C463" s="23"/>
      <c r="D463" s="15"/>
      <c r="E463" s="15"/>
    </row>
    <row r="464" spans="3:5" ht="15" customHeight="1" x14ac:dyDescent="0.25">
      <c r="C464" s="23"/>
      <c r="D464" s="15"/>
      <c r="E464" s="15"/>
    </row>
    <row r="465" spans="3:5" ht="15" customHeight="1" x14ac:dyDescent="0.25">
      <c r="C465" s="23"/>
      <c r="D465" s="15"/>
      <c r="E465" s="15"/>
    </row>
    <row r="466" spans="3:5" ht="15" customHeight="1" x14ac:dyDescent="0.25">
      <c r="C466" s="23"/>
      <c r="D466" s="15"/>
      <c r="E466" s="15"/>
    </row>
    <row r="467" spans="3:5" ht="15" customHeight="1" x14ac:dyDescent="0.25">
      <c r="C467" s="23"/>
      <c r="D467" s="15"/>
      <c r="E467" s="15"/>
    </row>
    <row r="468" spans="3:5" ht="15" customHeight="1" x14ac:dyDescent="0.25">
      <c r="C468" s="23"/>
      <c r="D468" s="15"/>
      <c r="E468" s="15"/>
    </row>
    <row r="469" spans="3:5" ht="15" customHeight="1" x14ac:dyDescent="0.25">
      <c r="C469" s="23"/>
      <c r="D469" s="15"/>
      <c r="E469" s="15"/>
    </row>
    <row r="470" spans="3:5" ht="15" customHeight="1" x14ac:dyDescent="0.25">
      <c r="C470" s="23"/>
      <c r="D470" s="15"/>
      <c r="E470" s="15"/>
    </row>
    <row r="471" spans="3:5" ht="15" customHeight="1" x14ac:dyDescent="0.25">
      <c r="C471" s="23"/>
      <c r="D471" s="15"/>
      <c r="E471" s="15"/>
    </row>
    <row r="472" spans="3:5" ht="15" customHeight="1" x14ac:dyDescent="0.25">
      <c r="C472" s="23"/>
      <c r="D472" s="15"/>
      <c r="E472" s="15"/>
    </row>
    <row r="473" spans="3:5" ht="15" customHeight="1" x14ac:dyDescent="0.25">
      <c r="C473" s="23"/>
      <c r="D473" s="15"/>
      <c r="E473" s="15"/>
    </row>
    <row r="474" spans="3:5" ht="15" customHeight="1" x14ac:dyDescent="0.25">
      <c r="C474" s="23"/>
      <c r="D474" s="15"/>
      <c r="E474" s="15"/>
    </row>
    <row r="475" spans="3:5" ht="15" customHeight="1" x14ac:dyDescent="0.25">
      <c r="C475" s="23"/>
      <c r="D475" s="15"/>
      <c r="E475" s="15"/>
    </row>
    <row r="476" spans="3:5" ht="15" customHeight="1" x14ac:dyDescent="0.25">
      <c r="C476" s="23"/>
      <c r="D476" s="15"/>
      <c r="E476" s="15"/>
    </row>
    <row r="477" spans="3:5" ht="15" customHeight="1" x14ac:dyDescent="0.25">
      <c r="C477" s="23"/>
      <c r="D477" s="15"/>
      <c r="E477" s="15"/>
    </row>
    <row r="478" spans="3:5" ht="15" customHeight="1" x14ac:dyDescent="0.25">
      <c r="C478" s="23"/>
      <c r="D478" s="15"/>
      <c r="E478" s="15"/>
    </row>
    <row r="479" spans="3:5" ht="15" customHeight="1" x14ac:dyDescent="0.25">
      <c r="C479" s="23"/>
      <c r="D479" s="15"/>
      <c r="E479" s="15"/>
    </row>
    <row r="480" spans="3:5" ht="15" customHeight="1" x14ac:dyDescent="0.25">
      <c r="C480" s="23"/>
      <c r="D480" s="15"/>
      <c r="E480" s="15"/>
    </row>
    <row r="481" spans="3:5" ht="15" customHeight="1" x14ac:dyDescent="0.25">
      <c r="C481" s="23"/>
      <c r="D481" s="15"/>
      <c r="E481" s="15"/>
    </row>
    <row r="482" spans="3:5" ht="15" customHeight="1" x14ac:dyDescent="0.25">
      <c r="C482" s="23"/>
      <c r="D482" s="15"/>
      <c r="E482" s="15"/>
    </row>
    <row r="483" spans="3:5" ht="15" customHeight="1" x14ac:dyDescent="0.25">
      <c r="C483" s="23"/>
      <c r="D483" s="15"/>
      <c r="E483" s="15"/>
    </row>
    <row r="484" spans="3:5" ht="15" customHeight="1" x14ac:dyDescent="0.25">
      <c r="C484" s="23"/>
      <c r="D484" s="15"/>
      <c r="E484" s="15"/>
    </row>
    <row r="485" spans="3:5" ht="15" customHeight="1" x14ac:dyDescent="0.25">
      <c r="C485" s="23"/>
      <c r="D485" s="15"/>
      <c r="E485" s="15"/>
    </row>
    <row r="486" spans="3:5" ht="15" customHeight="1" x14ac:dyDescent="0.25">
      <c r="C486" s="23"/>
      <c r="D486" s="15"/>
      <c r="E486" s="15"/>
    </row>
    <row r="487" spans="3:5" ht="15" customHeight="1" x14ac:dyDescent="0.25">
      <c r="C487" s="23"/>
      <c r="D487" s="15"/>
      <c r="E487" s="15"/>
    </row>
    <row r="488" spans="3:5" ht="15" customHeight="1" x14ac:dyDescent="0.25">
      <c r="C488" s="23"/>
      <c r="D488" s="15"/>
      <c r="E488" s="15"/>
    </row>
    <row r="489" spans="3:5" ht="15" customHeight="1" x14ac:dyDescent="0.25">
      <c r="C489" s="23"/>
      <c r="D489" s="15"/>
      <c r="E489" s="15"/>
    </row>
    <row r="490" spans="3:5" ht="15" customHeight="1" x14ac:dyDescent="0.25">
      <c r="C490" s="23"/>
      <c r="D490" s="15"/>
      <c r="E490" s="15"/>
    </row>
    <row r="491" spans="3:5" ht="15" customHeight="1" x14ac:dyDescent="0.25">
      <c r="C491" s="23"/>
      <c r="D491" s="15"/>
      <c r="E491" s="15"/>
    </row>
    <row r="492" spans="3:5" ht="15" customHeight="1" x14ac:dyDescent="0.25">
      <c r="C492" s="23"/>
      <c r="D492" s="15"/>
      <c r="E492" s="15"/>
    </row>
    <row r="493" spans="3:5" ht="15" customHeight="1" x14ac:dyDescent="0.25">
      <c r="C493" s="23"/>
      <c r="D493" s="15"/>
      <c r="E493" s="15"/>
    </row>
    <row r="494" spans="3:5" ht="15" customHeight="1" x14ac:dyDescent="0.25">
      <c r="C494" s="23"/>
      <c r="D494" s="15"/>
      <c r="E494" s="15"/>
    </row>
    <row r="495" spans="3:5" ht="15" customHeight="1" x14ac:dyDescent="0.25">
      <c r="C495" s="23"/>
      <c r="D495" s="15"/>
      <c r="E495" s="15"/>
    </row>
    <row r="496" spans="3:5" ht="15" customHeight="1" x14ac:dyDescent="0.25">
      <c r="C496" s="23"/>
      <c r="D496" s="15"/>
      <c r="E496" s="15"/>
    </row>
    <row r="497" spans="3:5" ht="15" customHeight="1" x14ac:dyDescent="0.25">
      <c r="C497" s="23"/>
      <c r="D497" s="15"/>
      <c r="E497" s="15"/>
    </row>
    <row r="498" spans="3:5" ht="15" customHeight="1" x14ac:dyDescent="0.25">
      <c r="C498" s="23"/>
      <c r="D498" s="15"/>
      <c r="E498" s="15"/>
    </row>
    <row r="499" spans="3:5" ht="15" customHeight="1" x14ac:dyDescent="0.25">
      <c r="C499" s="23"/>
      <c r="D499" s="15"/>
      <c r="E499" s="15"/>
    </row>
    <row r="500" spans="3:5" ht="15" customHeight="1" x14ac:dyDescent="0.25">
      <c r="C500" s="23"/>
      <c r="D500" s="15"/>
      <c r="E500" s="15"/>
    </row>
    <row r="501" spans="3:5" ht="15" customHeight="1" x14ac:dyDescent="0.25">
      <c r="C501" s="23"/>
      <c r="D501" s="15"/>
      <c r="E501" s="15"/>
    </row>
    <row r="502" spans="3:5" ht="15" customHeight="1" x14ac:dyDescent="0.25">
      <c r="C502" s="23"/>
      <c r="D502" s="15"/>
      <c r="E502" s="15"/>
    </row>
    <row r="503" spans="3:5" ht="15" customHeight="1" x14ac:dyDescent="0.25">
      <c r="C503" s="23"/>
      <c r="D503" s="15"/>
      <c r="E503" s="15"/>
    </row>
    <row r="504" spans="3:5" ht="15" customHeight="1" x14ac:dyDescent="0.25">
      <c r="C504" s="23"/>
      <c r="D504" s="15"/>
      <c r="E504" s="15"/>
    </row>
    <row r="505" spans="3:5" ht="15" customHeight="1" x14ac:dyDescent="0.25">
      <c r="C505" s="23"/>
      <c r="D505" s="15"/>
      <c r="E505" s="15"/>
    </row>
    <row r="506" spans="3:5" ht="15" customHeight="1" x14ac:dyDescent="0.25">
      <c r="C506" s="23"/>
      <c r="D506" s="15"/>
      <c r="E506" s="15"/>
    </row>
    <row r="507" spans="3:5" ht="15" customHeight="1" x14ac:dyDescent="0.25">
      <c r="C507" s="23"/>
      <c r="D507" s="15"/>
      <c r="E507" s="15"/>
    </row>
    <row r="508" spans="3:5" ht="15" customHeight="1" x14ac:dyDescent="0.25">
      <c r="C508" s="23"/>
      <c r="D508" s="15"/>
      <c r="E508" s="15"/>
    </row>
    <row r="509" spans="3:5" ht="15" customHeight="1" x14ac:dyDescent="0.25">
      <c r="C509" s="23"/>
      <c r="D509" s="15"/>
      <c r="E509" s="15"/>
    </row>
    <row r="510" spans="3:5" ht="15" customHeight="1" x14ac:dyDescent="0.25">
      <c r="C510" s="23"/>
      <c r="D510" s="15"/>
      <c r="E510" s="15"/>
    </row>
    <row r="511" spans="3:5" ht="15" customHeight="1" x14ac:dyDescent="0.25">
      <c r="C511" s="23"/>
      <c r="D511" s="15"/>
      <c r="E511" s="15"/>
    </row>
    <row r="512" spans="3:5" ht="15" customHeight="1" x14ac:dyDescent="0.25">
      <c r="C512" s="23"/>
      <c r="D512" s="15"/>
      <c r="E512" s="15"/>
    </row>
    <row r="513" spans="3:5" ht="15" customHeight="1" x14ac:dyDescent="0.25">
      <c r="C513" s="23"/>
      <c r="D513" s="15"/>
      <c r="E513" s="15"/>
    </row>
    <row r="514" spans="3:5" ht="15" customHeight="1" x14ac:dyDescent="0.25">
      <c r="C514" s="23"/>
      <c r="D514" s="15"/>
      <c r="E514" s="15"/>
    </row>
    <row r="515" spans="3:5" ht="15" customHeight="1" x14ac:dyDescent="0.25">
      <c r="C515" s="23"/>
      <c r="D515" s="15"/>
      <c r="E515" s="15"/>
    </row>
    <row r="516" spans="3:5" ht="15" customHeight="1" x14ac:dyDescent="0.25">
      <c r="C516" s="23"/>
      <c r="D516" s="15"/>
      <c r="E516" s="15"/>
    </row>
    <row r="517" spans="3:5" ht="15" customHeight="1" x14ac:dyDescent="0.25">
      <c r="C517" s="23"/>
      <c r="D517" s="15"/>
      <c r="E517" s="15"/>
    </row>
    <row r="518" spans="3:5" ht="15" customHeight="1" x14ac:dyDescent="0.25">
      <c r="C518" s="23"/>
      <c r="D518" s="15"/>
      <c r="E518" s="15"/>
    </row>
    <row r="519" spans="3:5" ht="15" customHeight="1" x14ac:dyDescent="0.25">
      <c r="C519" s="23"/>
      <c r="D519" s="15"/>
      <c r="E519" s="15"/>
    </row>
    <row r="520" spans="3:5" ht="15" customHeight="1" x14ac:dyDescent="0.25">
      <c r="C520" s="23"/>
      <c r="D520" s="15"/>
      <c r="E520" s="15"/>
    </row>
    <row r="521" spans="3:5" ht="15" customHeight="1" x14ac:dyDescent="0.25">
      <c r="C521" s="23"/>
      <c r="D521" s="15"/>
      <c r="E521" s="15"/>
    </row>
    <row r="522" spans="3:5" ht="15" customHeight="1" x14ac:dyDescent="0.25">
      <c r="C522" s="23"/>
      <c r="D522" s="15"/>
      <c r="E522" s="15"/>
    </row>
    <row r="523" spans="3:5" ht="15" customHeight="1" x14ac:dyDescent="0.25">
      <c r="C523" s="23"/>
      <c r="D523" s="15"/>
      <c r="E523" s="15"/>
    </row>
    <row r="524" spans="3:5" ht="15" customHeight="1" x14ac:dyDescent="0.25">
      <c r="C524" s="23"/>
      <c r="D524" s="15"/>
      <c r="E524" s="15"/>
    </row>
    <row r="525" spans="3:5" ht="15" customHeight="1" x14ac:dyDescent="0.25">
      <c r="C525" s="23"/>
      <c r="D525" s="15"/>
      <c r="E525" s="15"/>
    </row>
    <row r="526" spans="3:5" ht="15" customHeight="1" x14ac:dyDescent="0.25">
      <c r="C526" s="23"/>
      <c r="D526" s="15"/>
      <c r="E526" s="15"/>
    </row>
    <row r="527" spans="3:5" ht="15" customHeight="1" x14ac:dyDescent="0.25">
      <c r="C527" s="23"/>
      <c r="D527" s="15"/>
      <c r="E527" s="15"/>
    </row>
    <row r="528" spans="3:5" ht="15" customHeight="1" x14ac:dyDescent="0.25">
      <c r="C528" s="23"/>
      <c r="D528" s="15"/>
      <c r="E528" s="15"/>
    </row>
    <row r="529" spans="3:5" ht="15" customHeight="1" x14ac:dyDescent="0.25">
      <c r="C529" s="23"/>
      <c r="D529" s="15"/>
      <c r="E529" s="15"/>
    </row>
    <row r="530" spans="3:5" ht="15" customHeight="1" x14ac:dyDescent="0.25">
      <c r="C530" s="23"/>
      <c r="D530" s="15"/>
      <c r="E530" s="15"/>
    </row>
    <row r="531" spans="3:5" ht="15" customHeight="1" x14ac:dyDescent="0.25">
      <c r="C531" s="23"/>
      <c r="D531" s="15"/>
      <c r="E531" s="15"/>
    </row>
    <row r="532" spans="3:5" ht="15" customHeight="1" x14ac:dyDescent="0.25">
      <c r="C532" s="23"/>
      <c r="D532" s="15"/>
      <c r="E532" s="15"/>
    </row>
    <row r="533" spans="3:5" ht="15" customHeight="1" x14ac:dyDescent="0.25">
      <c r="C533" s="23"/>
      <c r="D533" s="15"/>
      <c r="E533" s="15"/>
    </row>
    <row r="534" spans="3:5" ht="15" customHeight="1" x14ac:dyDescent="0.25">
      <c r="C534" s="23"/>
      <c r="D534" s="15"/>
      <c r="E534" s="15"/>
    </row>
    <row r="535" spans="3:5" ht="15" customHeight="1" x14ac:dyDescent="0.25">
      <c r="C535" s="23"/>
      <c r="D535" s="15"/>
      <c r="E535" s="15"/>
    </row>
    <row r="536" spans="3:5" ht="15" customHeight="1" x14ac:dyDescent="0.25">
      <c r="C536" s="23"/>
      <c r="D536" s="15"/>
      <c r="E536" s="15"/>
    </row>
    <row r="537" spans="3:5" ht="15" customHeight="1" x14ac:dyDescent="0.25">
      <c r="C537" s="23"/>
      <c r="D537" s="15"/>
      <c r="E537" s="15"/>
    </row>
    <row r="538" spans="3:5" ht="15" customHeight="1" x14ac:dyDescent="0.25">
      <c r="C538" s="23"/>
      <c r="D538" s="15"/>
      <c r="E538" s="15"/>
    </row>
    <row r="539" spans="3:5" ht="15" customHeight="1" x14ac:dyDescent="0.25">
      <c r="C539" s="23"/>
      <c r="D539" s="15"/>
      <c r="E539" s="15"/>
    </row>
    <row r="540" spans="3:5" ht="15" customHeight="1" x14ac:dyDescent="0.25">
      <c r="C540" s="23"/>
      <c r="D540" s="15"/>
      <c r="E540" s="15"/>
    </row>
    <row r="541" spans="3:5" ht="15" customHeight="1" x14ac:dyDescent="0.25">
      <c r="C541" s="23"/>
      <c r="D541" s="15"/>
      <c r="E541" s="15"/>
    </row>
    <row r="542" spans="3:5" ht="15" customHeight="1" x14ac:dyDescent="0.25">
      <c r="C542" s="23"/>
      <c r="D542" s="15"/>
      <c r="E542" s="15"/>
    </row>
    <row r="543" spans="3:5" ht="15" customHeight="1" x14ac:dyDescent="0.25">
      <c r="C543" s="23"/>
      <c r="D543" s="15"/>
      <c r="E543" s="15"/>
    </row>
    <row r="544" spans="3:5" ht="15" customHeight="1" x14ac:dyDescent="0.25">
      <c r="C544" s="23"/>
      <c r="D544" s="15"/>
      <c r="E544" s="15"/>
    </row>
    <row r="545" spans="3:5" ht="15" customHeight="1" x14ac:dyDescent="0.25">
      <c r="C545" s="23"/>
      <c r="D545" s="15"/>
      <c r="E545" s="15"/>
    </row>
    <row r="546" spans="3:5" ht="15" customHeight="1" x14ac:dyDescent="0.25">
      <c r="C546" s="23"/>
      <c r="D546" s="15"/>
      <c r="E546" s="15"/>
    </row>
    <row r="547" spans="3:5" ht="15" customHeight="1" x14ac:dyDescent="0.25">
      <c r="C547" s="23"/>
      <c r="D547" s="15"/>
      <c r="E547" s="15"/>
    </row>
    <row r="548" spans="3:5" ht="15" customHeight="1" x14ac:dyDescent="0.25">
      <c r="C548" s="23"/>
      <c r="D548" s="15"/>
      <c r="E548" s="15"/>
    </row>
    <row r="549" spans="3:5" ht="15" customHeight="1" x14ac:dyDescent="0.25">
      <c r="C549" s="23"/>
      <c r="D549" s="15"/>
      <c r="E549" s="15"/>
    </row>
    <row r="550" spans="3:5" ht="15" customHeight="1" x14ac:dyDescent="0.25">
      <c r="C550" s="23"/>
      <c r="D550" s="15"/>
      <c r="E550" s="15"/>
    </row>
    <row r="551" spans="3:5" ht="15" customHeight="1" x14ac:dyDescent="0.25">
      <c r="C551" s="23"/>
      <c r="D551" s="15"/>
      <c r="E551" s="15"/>
    </row>
    <row r="552" spans="3:5" ht="15" customHeight="1" x14ac:dyDescent="0.25">
      <c r="C552" s="23"/>
      <c r="D552" s="15"/>
      <c r="E552" s="15"/>
    </row>
    <row r="553" spans="3:5" ht="15" customHeight="1" x14ac:dyDescent="0.25">
      <c r="C553" s="23"/>
      <c r="D553" s="15"/>
      <c r="E553" s="15"/>
    </row>
    <row r="554" spans="3:5" ht="15" customHeight="1" x14ac:dyDescent="0.25">
      <c r="C554" s="23"/>
      <c r="D554" s="15"/>
      <c r="E554" s="15"/>
    </row>
    <row r="555" spans="3:5" ht="15" customHeight="1" x14ac:dyDescent="0.25">
      <c r="C555" s="23"/>
      <c r="D555" s="15"/>
      <c r="E555" s="15"/>
    </row>
    <row r="556" spans="3:5" ht="15" customHeight="1" x14ac:dyDescent="0.25">
      <c r="C556" s="23"/>
      <c r="D556" s="15"/>
      <c r="E556" s="15"/>
    </row>
    <row r="557" spans="3:5" ht="15" customHeight="1" x14ac:dyDescent="0.25">
      <c r="C557" s="23"/>
      <c r="D557" s="15"/>
      <c r="E557" s="15"/>
    </row>
    <row r="558" spans="3:5" ht="15" customHeight="1" x14ac:dyDescent="0.25">
      <c r="C558" s="23"/>
      <c r="D558" s="15"/>
      <c r="E558" s="15"/>
    </row>
    <row r="559" spans="3:5" ht="15" customHeight="1" x14ac:dyDescent="0.25">
      <c r="C559" s="23"/>
      <c r="D559" s="15"/>
      <c r="E559" s="15"/>
    </row>
    <row r="560" spans="3:5" ht="15" customHeight="1" x14ac:dyDescent="0.25">
      <c r="C560" s="23"/>
      <c r="D560" s="15"/>
      <c r="E560" s="15"/>
    </row>
    <row r="561" spans="3:5" ht="15" customHeight="1" x14ac:dyDescent="0.25">
      <c r="C561" s="23"/>
      <c r="D561" s="15"/>
      <c r="E561" s="15"/>
    </row>
    <row r="562" spans="3:5" ht="15" customHeight="1" x14ac:dyDescent="0.25">
      <c r="C562" s="23"/>
      <c r="D562" s="15"/>
      <c r="E562" s="15"/>
    </row>
    <row r="563" spans="3:5" ht="15" customHeight="1" x14ac:dyDescent="0.25">
      <c r="C563" s="23"/>
      <c r="D563" s="15"/>
      <c r="E563" s="15"/>
    </row>
    <row r="564" spans="3:5" ht="15" customHeight="1" x14ac:dyDescent="0.25">
      <c r="C564" s="23"/>
      <c r="D564" s="15"/>
      <c r="E564" s="15"/>
    </row>
    <row r="565" spans="3:5" ht="15" customHeight="1" x14ac:dyDescent="0.25">
      <c r="C565" s="23"/>
      <c r="D565" s="15"/>
      <c r="E565" s="15"/>
    </row>
    <row r="566" spans="3:5" ht="15" customHeight="1" x14ac:dyDescent="0.25">
      <c r="C566" s="23"/>
      <c r="D566" s="15"/>
      <c r="E566" s="15"/>
    </row>
    <row r="567" spans="3:5" ht="15" customHeight="1" x14ac:dyDescent="0.25">
      <c r="C567" s="23"/>
      <c r="D567" s="15"/>
      <c r="E567" s="15"/>
    </row>
    <row r="568" spans="3:5" ht="15" customHeight="1" x14ac:dyDescent="0.25">
      <c r="C568" s="23"/>
      <c r="D568" s="15"/>
      <c r="E568" s="15"/>
    </row>
    <row r="569" spans="3:5" ht="15" customHeight="1" x14ac:dyDescent="0.25">
      <c r="C569" s="23"/>
      <c r="D569" s="15"/>
      <c r="E569" s="15"/>
    </row>
    <row r="570" spans="3:5" ht="15" customHeight="1" x14ac:dyDescent="0.25">
      <c r="C570" s="23"/>
      <c r="D570" s="15"/>
      <c r="E570" s="15"/>
    </row>
    <row r="571" spans="3:5" ht="15" customHeight="1" x14ac:dyDescent="0.25">
      <c r="C571" s="23"/>
      <c r="D571" s="15"/>
      <c r="E571" s="15"/>
    </row>
    <row r="572" spans="3:5" ht="15" customHeight="1" x14ac:dyDescent="0.25">
      <c r="C572" s="23"/>
      <c r="D572" s="15"/>
      <c r="E572" s="15"/>
    </row>
    <row r="573" spans="3:5" ht="15" customHeight="1" x14ac:dyDescent="0.25">
      <c r="C573" s="23"/>
      <c r="D573" s="15"/>
      <c r="E573" s="15"/>
    </row>
    <row r="574" spans="3:5" ht="15" customHeight="1" x14ac:dyDescent="0.25">
      <c r="C574" s="23"/>
      <c r="D574" s="15"/>
      <c r="E574" s="15"/>
    </row>
    <row r="575" spans="3:5" ht="15" customHeight="1" x14ac:dyDescent="0.25">
      <c r="C575" s="23"/>
      <c r="D575" s="15"/>
      <c r="E575" s="15"/>
    </row>
    <row r="576" spans="3:5" ht="15" customHeight="1" x14ac:dyDescent="0.25">
      <c r="C576" s="23"/>
      <c r="D576" s="15"/>
      <c r="E576" s="15"/>
    </row>
    <row r="577" spans="3:5" ht="15" customHeight="1" x14ac:dyDescent="0.25">
      <c r="C577" s="23"/>
      <c r="D577" s="15"/>
      <c r="E577" s="15"/>
    </row>
    <row r="578" spans="3:5" ht="15" customHeight="1" x14ac:dyDescent="0.25">
      <c r="C578" s="23"/>
      <c r="D578" s="15"/>
      <c r="E578" s="15"/>
    </row>
    <row r="579" spans="3:5" ht="15" customHeight="1" x14ac:dyDescent="0.25">
      <c r="C579" s="23"/>
      <c r="D579" s="15"/>
      <c r="E579" s="15"/>
    </row>
    <row r="580" spans="3:5" ht="15" customHeight="1" x14ac:dyDescent="0.25">
      <c r="C580" s="23"/>
      <c r="D580" s="15"/>
      <c r="E580" s="15"/>
    </row>
    <row r="581" spans="3:5" ht="15" customHeight="1" x14ac:dyDescent="0.25">
      <c r="C581" s="23"/>
      <c r="D581" s="15"/>
      <c r="E581" s="15"/>
    </row>
    <row r="582" spans="3:5" ht="15" customHeight="1" x14ac:dyDescent="0.25">
      <c r="C582" s="23"/>
      <c r="D582" s="15"/>
      <c r="E582" s="15"/>
    </row>
    <row r="583" spans="3:5" ht="15" customHeight="1" x14ac:dyDescent="0.25">
      <c r="C583" s="23"/>
      <c r="D583" s="15"/>
      <c r="E583" s="15"/>
    </row>
    <row r="584" spans="3:5" ht="15" customHeight="1" x14ac:dyDescent="0.25">
      <c r="C584" s="23"/>
      <c r="D584" s="15"/>
      <c r="E584" s="15"/>
    </row>
    <row r="585" spans="3:5" ht="15" customHeight="1" x14ac:dyDescent="0.25">
      <c r="C585" s="23"/>
      <c r="D585" s="15"/>
      <c r="E585" s="15"/>
    </row>
    <row r="586" spans="3:5" ht="15" customHeight="1" x14ac:dyDescent="0.25">
      <c r="C586" s="23"/>
      <c r="D586" s="15"/>
      <c r="E586" s="15"/>
    </row>
    <row r="587" spans="3:5" ht="15" customHeight="1" x14ac:dyDescent="0.25">
      <c r="C587" s="23"/>
      <c r="D587" s="15"/>
      <c r="E587" s="15"/>
    </row>
    <row r="588" spans="3:5" ht="15" customHeight="1" x14ac:dyDescent="0.25">
      <c r="C588" s="23"/>
      <c r="D588" s="15"/>
      <c r="E588" s="15"/>
    </row>
    <row r="589" spans="3:5" ht="15" customHeight="1" x14ac:dyDescent="0.25">
      <c r="C589" s="23"/>
      <c r="D589" s="15"/>
      <c r="E589" s="15"/>
    </row>
    <row r="590" spans="3:5" ht="15" customHeight="1" x14ac:dyDescent="0.25">
      <c r="C590" s="23"/>
      <c r="D590" s="15"/>
      <c r="E590" s="15"/>
    </row>
    <row r="591" spans="3:5" ht="15" customHeight="1" x14ac:dyDescent="0.25">
      <c r="C591" s="23"/>
      <c r="D591" s="15"/>
      <c r="E591" s="15"/>
    </row>
    <row r="592" spans="3:5" ht="15" customHeight="1" x14ac:dyDescent="0.25">
      <c r="C592" s="23"/>
      <c r="D592" s="15"/>
      <c r="E592" s="15"/>
    </row>
    <row r="593" spans="3:5" ht="15" customHeight="1" x14ac:dyDescent="0.25">
      <c r="C593" s="23"/>
      <c r="D593" s="15"/>
      <c r="E593" s="15"/>
    </row>
    <row r="594" spans="3:5" ht="15" customHeight="1" x14ac:dyDescent="0.25">
      <c r="C594" s="23"/>
      <c r="D594" s="15"/>
      <c r="E594" s="15"/>
    </row>
    <row r="595" spans="3:5" ht="15" customHeight="1" x14ac:dyDescent="0.25">
      <c r="C595" s="23"/>
      <c r="D595" s="15"/>
      <c r="E595" s="15"/>
    </row>
    <row r="596" spans="3:5" ht="15" customHeight="1" x14ac:dyDescent="0.25">
      <c r="C596" s="23"/>
      <c r="D596" s="15"/>
      <c r="E596" s="15"/>
    </row>
    <row r="597" spans="3:5" ht="15" customHeight="1" x14ac:dyDescent="0.25">
      <c r="C597" s="23"/>
      <c r="D597" s="15"/>
      <c r="E597" s="15"/>
    </row>
    <row r="598" spans="3:5" ht="15" customHeight="1" x14ac:dyDescent="0.25">
      <c r="C598" s="23"/>
      <c r="D598" s="15"/>
      <c r="E598" s="15"/>
    </row>
    <row r="599" spans="3:5" ht="15" customHeight="1" x14ac:dyDescent="0.25">
      <c r="C599" s="23"/>
      <c r="D599" s="15"/>
      <c r="E599" s="15"/>
    </row>
    <row r="600" spans="3:5" ht="15" customHeight="1" x14ac:dyDescent="0.25">
      <c r="C600" s="23"/>
      <c r="D600" s="15"/>
      <c r="E600" s="15"/>
    </row>
    <row r="601" spans="3:5" ht="15" customHeight="1" x14ac:dyDescent="0.25">
      <c r="C601" s="23"/>
      <c r="D601" s="15"/>
      <c r="E601" s="15"/>
    </row>
    <row r="602" spans="3:5" ht="15" customHeight="1" x14ac:dyDescent="0.25">
      <c r="C602" s="23"/>
      <c r="D602" s="15"/>
      <c r="E602" s="15"/>
    </row>
    <row r="603" spans="3:5" ht="15" customHeight="1" x14ac:dyDescent="0.25">
      <c r="C603" s="23"/>
      <c r="D603" s="15"/>
      <c r="E603" s="15"/>
    </row>
    <row r="604" spans="3:5" ht="15" customHeight="1" x14ac:dyDescent="0.25">
      <c r="C604" s="23"/>
      <c r="D604" s="15"/>
      <c r="E604" s="15"/>
    </row>
    <row r="605" spans="3:5" ht="15" customHeight="1" x14ac:dyDescent="0.25">
      <c r="C605" s="23"/>
      <c r="D605" s="15"/>
      <c r="E605" s="15"/>
    </row>
    <row r="606" spans="3:5" ht="15" customHeight="1" x14ac:dyDescent="0.25">
      <c r="C606" s="23"/>
      <c r="D606" s="15"/>
      <c r="E606" s="15"/>
    </row>
    <row r="607" spans="3:5" ht="15" customHeight="1" x14ac:dyDescent="0.25">
      <c r="C607" s="23"/>
      <c r="D607" s="15"/>
      <c r="E607" s="15"/>
    </row>
    <row r="608" spans="3:5" ht="15" customHeight="1" x14ac:dyDescent="0.25">
      <c r="C608" s="23"/>
      <c r="D608" s="15"/>
      <c r="E608" s="15"/>
    </row>
    <row r="609" spans="3:5" ht="15" customHeight="1" x14ac:dyDescent="0.25">
      <c r="C609" s="23"/>
      <c r="D609" s="15"/>
      <c r="E609" s="15"/>
    </row>
    <row r="610" spans="3:5" ht="15" customHeight="1" x14ac:dyDescent="0.25">
      <c r="C610" s="23"/>
      <c r="D610" s="15"/>
      <c r="E610" s="15"/>
    </row>
    <row r="611" spans="3:5" ht="15" customHeight="1" x14ac:dyDescent="0.25">
      <c r="C611" s="23"/>
      <c r="D611" s="15"/>
      <c r="E611" s="15"/>
    </row>
    <row r="612" spans="3:5" ht="15" customHeight="1" x14ac:dyDescent="0.25">
      <c r="C612" s="23"/>
      <c r="D612" s="15"/>
      <c r="E612" s="15"/>
    </row>
    <row r="613" spans="3:5" ht="15" customHeight="1" x14ac:dyDescent="0.25">
      <c r="C613" s="23"/>
      <c r="D613" s="15"/>
      <c r="E613" s="15"/>
    </row>
    <row r="614" spans="3:5" ht="15" customHeight="1" x14ac:dyDescent="0.25">
      <c r="C614" s="23"/>
      <c r="D614" s="15"/>
      <c r="E614" s="15"/>
    </row>
    <row r="615" spans="3:5" ht="15" customHeight="1" x14ac:dyDescent="0.25">
      <c r="C615" s="23"/>
      <c r="D615" s="15"/>
      <c r="E615" s="15"/>
    </row>
    <row r="616" spans="3:5" ht="15" customHeight="1" x14ac:dyDescent="0.25">
      <c r="C616" s="23"/>
      <c r="D616" s="15"/>
      <c r="E616" s="15"/>
    </row>
    <row r="617" spans="3:5" ht="15" customHeight="1" x14ac:dyDescent="0.25">
      <c r="C617" s="23"/>
      <c r="D617" s="15"/>
      <c r="E617" s="15"/>
    </row>
    <row r="618" spans="3:5" ht="15" customHeight="1" x14ac:dyDescent="0.25">
      <c r="C618" s="23"/>
      <c r="D618" s="15"/>
      <c r="E618" s="15"/>
    </row>
    <row r="619" spans="3:5" ht="15" customHeight="1" x14ac:dyDescent="0.25">
      <c r="C619" s="23"/>
      <c r="D619" s="15"/>
      <c r="E619" s="15"/>
    </row>
    <row r="620" spans="3:5" ht="15" customHeight="1" x14ac:dyDescent="0.25">
      <c r="C620" s="23"/>
      <c r="D620" s="15"/>
      <c r="E620" s="15"/>
    </row>
    <row r="621" spans="3:5" ht="15" customHeight="1" x14ac:dyDescent="0.25">
      <c r="C621" s="23"/>
      <c r="D621" s="15"/>
      <c r="E621" s="15"/>
    </row>
    <row r="622" spans="3:5" ht="15" customHeight="1" x14ac:dyDescent="0.25">
      <c r="C622" s="23"/>
      <c r="D622" s="15"/>
      <c r="E622" s="15"/>
    </row>
    <row r="623" spans="3:5" ht="15" customHeight="1" x14ac:dyDescent="0.25">
      <c r="C623" s="23"/>
      <c r="D623" s="15"/>
      <c r="E623" s="15"/>
    </row>
    <row r="624" spans="3:5" ht="15" customHeight="1" x14ac:dyDescent="0.25">
      <c r="C624" s="23"/>
      <c r="D624" s="15"/>
      <c r="E624" s="15"/>
    </row>
    <row r="625" spans="3:5" ht="15" customHeight="1" x14ac:dyDescent="0.25">
      <c r="C625" s="23"/>
      <c r="D625" s="15"/>
      <c r="E625" s="15"/>
    </row>
    <row r="626" spans="3:5" ht="15" customHeight="1" x14ac:dyDescent="0.25">
      <c r="C626" s="23"/>
      <c r="D626" s="15"/>
      <c r="E626" s="15"/>
    </row>
    <row r="627" spans="3:5" ht="15" customHeight="1" x14ac:dyDescent="0.25">
      <c r="C627" s="23"/>
      <c r="D627" s="15"/>
      <c r="E627" s="15"/>
    </row>
    <row r="628" spans="3:5" ht="15" customHeight="1" x14ac:dyDescent="0.25">
      <c r="C628" s="23"/>
      <c r="D628" s="15"/>
      <c r="E628" s="15"/>
    </row>
    <row r="629" spans="3:5" ht="15" customHeight="1" x14ac:dyDescent="0.25">
      <c r="C629" s="23"/>
      <c r="D629" s="15"/>
      <c r="E629" s="15"/>
    </row>
    <row r="630" spans="3:5" ht="15" customHeight="1" x14ac:dyDescent="0.25">
      <c r="C630" s="23"/>
      <c r="D630" s="15"/>
      <c r="E630" s="15"/>
    </row>
    <row r="631" spans="3:5" ht="15" customHeight="1" x14ac:dyDescent="0.25">
      <c r="C631" s="23"/>
      <c r="D631" s="15"/>
      <c r="E631" s="15"/>
    </row>
    <row r="632" spans="3:5" ht="15" customHeight="1" x14ac:dyDescent="0.25">
      <c r="C632" s="23"/>
      <c r="D632" s="15"/>
      <c r="E632" s="15"/>
    </row>
    <row r="633" spans="3:5" ht="15" customHeight="1" x14ac:dyDescent="0.25">
      <c r="C633" s="23"/>
      <c r="D633" s="15"/>
      <c r="E633" s="15"/>
    </row>
    <row r="634" spans="3:5" ht="15" customHeight="1" x14ac:dyDescent="0.25">
      <c r="C634" s="23"/>
      <c r="D634" s="15"/>
      <c r="E634" s="15"/>
    </row>
    <row r="635" spans="3:5" ht="15" customHeight="1" x14ac:dyDescent="0.25">
      <c r="C635" s="23"/>
      <c r="D635" s="15"/>
      <c r="E635" s="15"/>
    </row>
    <row r="636" spans="3:5" ht="15" customHeight="1" x14ac:dyDescent="0.25">
      <c r="C636" s="23"/>
      <c r="D636" s="15"/>
      <c r="E636" s="15"/>
    </row>
    <row r="637" spans="3:5" ht="15" customHeight="1" x14ac:dyDescent="0.25">
      <c r="C637" s="23"/>
      <c r="D637" s="15"/>
      <c r="E637" s="15"/>
    </row>
    <row r="638" spans="3:5" ht="15" customHeight="1" x14ac:dyDescent="0.25">
      <c r="C638" s="23"/>
      <c r="D638" s="15"/>
      <c r="E638" s="15"/>
    </row>
    <row r="639" spans="3:5" ht="15" customHeight="1" x14ac:dyDescent="0.25">
      <c r="C639" s="23"/>
      <c r="D639" s="15"/>
      <c r="E639" s="15"/>
    </row>
    <row r="640" spans="3:5" ht="15" customHeight="1" x14ac:dyDescent="0.25">
      <c r="C640" s="23"/>
      <c r="D640" s="15"/>
      <c r="E640" s="15"/>
    </row>
    <row r="641" spans="3:5" ht="15" customHeight="1" x14ac:dyDescent="0.25">
      <c r="C641" s="23"/>
      <c r="D641" s="15"/>
      <c r="E641" s="15"/>
    </row>
    <row r="642" spans="3:5" ht="15" customHeight="1" x14ac:dyDescent="0.25">
      <c r="C642" s="23"/>
      <c r="D642" s="15"/>
      <c r="E642" s="15"/>
    </row>
    <row r="643" spans="3:5" ht="15" customHeight="1" x14ac:dyDescent="0.25">
      <c r="C643" s="23"/>
      <c r="D643" s="15"/>
      <c r="E643" s="15"/>
    </row>
    <row r="644" spans="3:5" ht="15" customHeight="1" x14ac:dyDescent="0.25">
      <c r="C644" s="23"/>
      <c r="D644" s="15"/>
      <c r="E644" s="15"/>
    </row>
    <row r="645" spans="3:5" ht="15" customHeight="1" x14ac:dyDescent="0.25">
      <c r="C645" s="23"/>
      <c r="D645" s="15"/>
      <c r="E645" s="15"/>
    </row>
    <row r="646" spans="3:5" ht="15" customHeight="1" x14ac:dyDescent="0.25">
      <c r="C646" s="23"/>
      <c r="D646" s="15"/>
      <c r="E646" s="15"/>
    </row>
    <row r="647" spans="3:5" ht="15" customHeight="1" x14ac:dyDescent="0.25">
      <c r="C647" s="23"/>
      <c r="D647" s="15"/>
      <c r="E647" s="15"/>
    </row>
    <row r="648" spans="3:5" ht="15" customHeight="1" x14ac:dyDescent="0.25">
      <c r="C648" s="23"/>
      <c r="D648" s="15"/>
      <c r="E648" s="15"/>
    </row>
    <row r="649" spans="3:5" ht="15" customHeight="1" x14ac:dyDescent="0.25">
      <c r="C649" s="23"/>
      <c r="D649" s="15"/>
      <c r="E649" s="15"/>
    </row>
    <row r="650" spans="3:5" ht="15" customHeight="1" x14ac:dyDescent="0.25">
      <c r="C650" s="23"/>
      <c r="D650" s="15"/>
      <c r="E650" s="15"/>
    </row>
    <row r="651" spans="3:5" ht="15" customHeight="1" x14ac:dyDescent="0.25">
      <c r="C651" s="23"/>
      <c r="D651" s="15"/>
      <c r="E651" s="15"/>
    </row>
    <row r="652" spans="3:5" ht="15" customHeight="1" x14ac:dyDescent="0.25">
      <c r="C652" s="23"/>
      <c r="D652" s="15"/>
      <c r="E652" s="15"/>
    </row>
    <row r="653" spans="3:5" ht="15" customHeight="1" x14ac:dyDescent="0.25">
      <c r="C653" s="23"/>
      <c r="D653" s="15"/>
      <c r="E653" s="15"/>
    </row>
    <row r="654" spans="3:5" ht="15" customHeight="1" x14ac:dyDescent="0.25">
      <c r="C654" s="23"/>
      <c r="D654" s="15"/>
      <c r="E654" s="15"/>
    </row>
    <row r="655" spans="3:5" ht="15" customHeight="1" x14ac:dyDescent="0.25">
      <c r="C655" s="23"/>
      <c r="D655" s="15"/>
      <c r="E655" s="15"/>
    </row>
    <row r="656" spans="3:5" ht="15" customHeight="1" x14ac:dyDescent="0.25">
      <c r="C656" s="23"/>
      <c r="D656" s="15"/>
      <c r="E656" s="15"/>
    </row>
    <row r="657" spans="3:5" ht="15" customHeight="1" x14ac:dyDescent="0.25">
      <c r="C657" s="23"/>
      <c r="D657" s="15"/>
      <c r="E657" s="15"/>
    </row>
    <row r="658" spans="3:5" ht="15" customHeight="1" x14ac:dyDescent="0.25">
      <c r="C658" s="23"/>
      <c r="D658" s="15"/>
      <c r="E658" s="15"/>
    </row>
    <row r="659" spans="3:5" ht="15" customHeight="1" x14ac:dyDescent="0.25">
      <c r="C659" s="23"/>
      <c r="D659" s="15"/>
      <c r="E659" s="15"/>
    </row>
    <row r="660" spans="3:5" ht="15" customHeight="1" x14ac:dyDescent="0.25">
      <c r="C660" s="23"/>
      <c r="D660" s="15"/>
      <c r="E660" s="15"/>
    </row>
    <row r="661" spans="3:5" ht="15" customHeight="1" x14ac:dyDescent="0.25">
      <c r="C661" s="23"/>
      <c r="D661" s="15"/>
      <c r="E661" s="15"/>
    </row>
    <row r="662" spans="3:5" ht="15" customHeight="1" x14ac:dyDescent="0.25">
      <c r="C662" s="23"/>
      <c r="D662" s="15"/>
      <c r="E662" s="15"/>
    </row>
    <row r="663" spans="3:5" ht="15" customHeight="1" x14ac:dyDescent="0.25">
      <c r="C663" s="23"/>
      <c r="D663" s="15"/>
      <c r="E663" s="15"/>
    </row>
    <row r="664" spans="3:5" ht="15" customHeight="1" x14ac:dyDescent="0.25">
      <c r="C664" s="23"/>
      <c r="D664" s="15"/>
      <c r="E664" s="15"/>
    </row>
    <row r="665" spans="3:5" ht="15" customHeight="1" x14ac:dyDescent="0.25">
      <c r="C665" s="23"/>
      <c r="D665" s="15"/>
      <c r="E665" s="15"/>
    </row>
    <row r="666" spans="3:5" ht="15" customHeight="1" x14ac:dyDescent="0.25">
      <c r="C666" s="23"/>
      <c r="D666" s="15"/>
      <c r="E666" s="15"/>
    </row>
    <row r="667" spans="3:5" ht="15" customHeight="1" x14ac:dyDescent="0.25">
      <c r="C667" s="23"/>
      <c r="D667" s="15"/>
      <c r="E667" s="15"/>
    </row>
    <row r="668" spans="3:5" ht="15" customHeight="1" x14ac:dyDescent="0.25">
      <c r="C668" s="23"/>
      <c r="D668" s="15"/>
      <c r="E668" s="15"/>
    </row>
    <row r="669" spans="3:5" ht="15" customHeight="1" x14ac:dyDescent="0.25">
      <c r="C669" s="23"/>
      <c r="D669" s="15"/>
      <c r="E669" s="15"/>
    </row>
    <row r="670" spans="3:5" ht="15" customHeight="1" x14ac:dyDescent="0.25">
      <c r="C670" s="23"/>
      <c r="D670" s="15"/>
      <c r="E670" s="15"/>
    </row>
    <row r="671" spans="3:5" ht="15" customHeight="1" x14ac:dyDescent="0.25">
      <c r="C671" s="23"/>
      <c r="D671" s="15"/>
      <c r="E671" s="15"/>
    </row>
    <row r="672" spans="3:5" ht="15" customHeight="1" x14ac:dyDescent="0.25">
      <c r="C672" s="23"/>
      <c r="D672" s="15"/>
      <c r="E672" s="15"/>
    </row>
    <row r="673" spans="3:5" ht="15" customHeight="1" x14ac:dyDescent="0.25">
      <c r="C673" s="23"/>
      <c r="D673" s="15"/>
      <c r="E673" s="15"/>
    </row>
    <row r="674" spans="3:5" ht="15" customHeight="1" x14ac:dyDescent="0.25">
      <c r="C674" s="23"/>
      <c r="D674" s="15"/>
      <c r="E674" s="15"/>
    </row>
    <row r="675" spans="3:5" ht="15" customHeight="1" x14ac:dyDescent="0.25">
      <c r="C675" s="23"/>
      <c r="D675" s="15"/>
      <c r="E675" s="15"/>
    </row>
    <row r="676" spans="3:5" ht="15" customHeight="1" x14ac:dyDescent="0.25">
      <c r="C676" s="23"/>
      <c r="D676" s="15"/>
      <c r="E676" s="15"/>
    </row>
    <row r="677" spans="3:5" ht="15" customHeight="1" x14ac:dyDescent="0.25">
      <c r="C677" s="23"/>
      <c r="D677" s="15"/>
      <c r="E677" s="15"/>
    </row>
    <row r="678" spans="3:5" ht="15" customHeight="1" x14ac:dyDescent="0.25">
      <c r="C678" s="23"/>
      <c r="D678" s="15"/>
      <c r="E678" s="15"/>
    </row>
    <row r="679" spans="3:5" ht="15" customHeight="1" x14ac:dyDescent="0.25">
      <c r="C679" s="23"/>
      <c r="D679" s="15"/>
      <c r="E679" s="15"/>
    </row>
    <row r="680" spans="3:5" ht="15" customHeight="1" x14ac:dyDescent="0.25">
      <c r="C680" s="23"/>
      <c r="D680" s="15"/>
      <c r="E680" s="15"/>
    </row>
    <row r="681" spans="3:5" ht="15" customHeight="1" x14ac:dyDescent="0.25">
      <c r="C681" s="23"/>
      <c r="D681" s="15"/>
      <c r="E681" s="15"/>
    </row>
    <row r="682" spans="3:5" ht="15" customHeight="1" x14ac:dyDescent="0.25">
      <c r="C682" s="23"/>
      <c r="D682" s="15"/>
      <c r="E682" s="15"/>
    </row>
    <row r="683" spans="3:5" ht="15" customHeight="1" x14ac:dyDescent="0.25">
      <c r="C683" s="23"/>
      <c r="D683" s="15"/>
      <c r="E683" s="15"/>
    </row>
    <row r="684" spans="3:5" ht="15" customHeight="1" x14ac:dyDescent="0.25">
      <c r="C684" s="23"/>
      <c r="D684" s="15"/>
      <c r="E684" s="15"/>
    </row>
    <row r="685" spans="3:5" ht="15" customHeight="1" x14ac:dyDescent="0.25">
      <c r="C685" s="23"/>
      <c r="D685" s="15"/>
      <c r="E685" s="15"/>
    </row>
    <row r="686" spans="3:5" ht="15" customHeight="1" x14ac:dyDescent="0.25">
      <c r="C686" s="23"/>
      <c r="D686" s="15"/>
      <c r="E686" s="15"/>
    </row>
    <row r="687" spans="3:5" ht="15" customHeight="1" x14ac:dyDescent="0.25">
      <c r="C687" s="23"/>
      <c r="D687" s="15"/>
      <c r="E687" s="15"/>
    </row>
    <row r="688" spans="3:5" ht="15" customHeight="1" x14ac:dyDescent="0.25">
      <c r="C688" s="23"/>
      <c r="D688" s="15"/>
      <c r="E688" s="15"/>
    </row>
    <row r="689" spans="3:5" ht="15" customHeight="1" x14ac:dyDescent="0.25">
      <c r="C689" s="23"/>
      <c r="D689" s="15"/>
      <c r="E689" s="15"/>
    </row>
    <row r="690" spans="3:5" ht="15" customHeight="1" x14ac:dyDescent="0.25">
      <c r="C690" s="23"/>
      <c r="D690" s="15"/>
      <c r="E690" s="15"/>
    </row>
    <row r="691" spans="3:5" ht="15" customHeight="1" x14ac:dyDescent="0.25">
      <c r="C691" s="23"/>
      <c r="D691" s="15"/>
      <c r="E691" s="15"/>
    </row>
    <row r="692" spans="3:5" ht="15" customHeight="1" x14ac:dyDescent="0.25">
      <c r="C692" s="23"/>
      <c r="D692" s="15"/>
      <c r="E692" s="15"/>
    </row>
    <row r="693" spans="3:5" ht="15" customHeight="1" x14ac:dyDescent="0.25">
      <c r="C693" s="23"/>
      <c r="D693" s="15"/>
      <c r="E693" s="15"/>
    </row>
    <row r="694" spans="3:5" ht="15" customHeight="1" x14ac:dyDescent="0.25">
      <c r="C694" s="23"/>
      <c r="D694" s="15"/>
      <c r="E694" s="15"/>
    </row>
    <row r="695" spans="3:5" ht="15" customHeight="1" x14ac:dyDescent="0.25">
      <c r="C695" s="23"/>
      <c r="D695" s="15"/>
      <c r="E695" s="15"/>
    </row>
    <row r="696" spans="3:5" ht="15" customHeight="1" x14ac:dyDescent="0.25">
      <c r="C696" s="23"/>
      <c r="D696" s="15"/>
      <c r="E696" s="15"/>
    </row>
    <row r="697" spans="3:5" ht="15" customHeight="1" x14ac:dyDescent="0.25">
      <c r="C697" s="23"/>
      <c r="D697" s="15"/>
      <c r="E697" s="15"/>
    </row>
    <row r="698" spans="3:5" ht="15" customHeight="1" x14ac:dyDescent="0.25">
      <c r="C698" s="23"/>
      <c r="D698" s="15"/>
      <c r="E698" s="15"/>
    </row>
    <row r="699" spans="3:5" ht="15" customHeight="1" x14ac:dyDescent="0.25">
      <c r="C699" s="23"/>
      <c r="D699" s="15"/>
      <c r="E699" s="15"/>
    </row>
    <row r="700" spans="3:5" ht="15" customHeight="1" x14ac:dyDescent="0.25">
      <c r="C700" s="23"/>
      <c r="D700" s="15"/>
      <c r="E700" s="15"/>
    </row>
    <row r="701" spans="3:5" ht="15" customHeight="1" x14ac:dyDescent="0.25">
      <c r="C701" s="23"/>
      <c r="D701" s="15"/>
      <c r="E701" s="15"/>
    </row>
    <row r="702" spans="3:5" ht="15" customHeight="1" x14ac:dyDescent="0.25">
      <c r="C702" s="23"/>
      <c r="D702" s="15"/>
      <c r="E702" s="15"/>
    </row>
    <row r="703" spans="3:5" ht="15" customHeight="1" x14ac:dyDescent="0.25">
      <c r="C703" s="23"/>
      <c r="D703" s="15"/>
      <c r="E703" s="15"/>
    </row>
    <row r="704" spans="3:5" ht="15" customHeight="1" x14ac:dyDescent="0.25">
      <c r="C704" s="23"/>
      <c r="D704" s="15"/>
      <c r="E704" s="15"/>
    </row>
    <row r="705" spans="3:5" ht="15" customHeight="1" x14ac:dyDescent="0.25">
      <c r="C705" s="23"/>
      <c r="D705" s="15"/>
      <c r="E705" s="15"/>
    </row>
    <row r="706" spans="3:5" ht="15" customHeight="1" x14ac:dyDescent="0.25">
      <c r="C706" s="23"/>
      <c r="D706" s="15"/>
      <c r="E706" s="15"/>
    </row>
    <row r="707" spans="3:5" ht="15" customHeight="1" x14ac:dyDescent="0.25">
      <c r="C707" s="23"/>
      <c r="D707" s="15"/>
      <c r="E707" s="15"/>
    </row>
    <row r="708" spans="3:5" ht="15" customHeight="1" x14ac:dyDescent="0.25">
      <c r="C708" s="23"/>
      <c r="D708" s="15"/>
      <c r="E708" s="15"/>
    </row>
    <row r="709" spans="3:5" ht="15" customHeight="1" x14ac:dyDescent="0.25">
      <c r="C709" s="23"/>
      <c r="D709" s="15"/>
      <c r="E709" s="15"/>
    </row>
    <row r="710" spans="3:5" ht="15" customHeight="1" x14ac:dyDescent="0.25">
      <c r="C710" s="23"/>
      <c r="D710" s="15"/>
      <c r="E710" s="15"/>
    </row>
    <row r="711" spans="3:5" ht="15" customHeight="1" x14ac:dyDescent="0.25">
      <c r="C711" s="23"/>
      <c r="D711" s="15"/>
      <c r="E711" s="15"/>
    </row>
    <row r="712" spans="3:5" ht="15" customHeight="1" x14ac:dyDescent="0.25">
      <c r="C712" s="23"/>
      <c r="D712" s="15"/>
      <c r="E712" s="15"/>
    </row>
    <row r="713" spans="3:5" ht="15" customHeight="1" x14ac:dyDescent="0.25">
      <c r="C713" s="23"/>
      <c r="D713" s="15"/>
      <c r="E713" s="15"/>
    </row>
    <row r="714" spans="3:5" ht="15" customHeight="1" x14ac:dyDescent="0.25">
      <c r="C714" s="23"/>
      <c r="D714" s="15"/>
      <c r="E714" s="15"/>
    </row>
    <row r="715" spans="3:5" ht="15" customHeight="1" x14ac:dyDescent="0.25">
      <c r="C715" s="23"/>
      <c r="D715" s="15"/>
      <c r="E715" s="15"/>
    </row>
    <row r="716" spans="3:5" ht="15" customHeight="1" x14ac:dyDescent="0.25">
      <c r="C716" s="23"/>
      <c r="D716" s="15"/>
      <c r="E716" s="15"/>
    </row>
    <row r="717" spans="3:5" ht="15" customHeight="1" x14ac:dyDescent="0.25">
      <c r="C717" s="23"/>
      <c r="D717" s="15"/>
      <c r="E717" s="15"/>
    </row>
    <row r="718" spans="3:5" ht="15" customHeight="1" x14ac:dyDescent="0.25">
      <c r="C718" s="23"/>
      <c r="D718" s="15"/>
      <c r="E718" s="15"/>
    </row>
    <row r="719" spans="3:5" ht="15" customHeight="1" x14ac:dyDescent="0.25">
      <c r="C719" s="23"/>
      <c r="D719" s="15"/>
      <c r="E719" s="15"/>
    </row>
    <row r="720" spans="3:5" ht="15" customHeight="1" x14ac:dyDescent="0.25">
      <c r="C720" s="23"/>
      <c r="D720" s="15"/>
      <c r="E720" s="15"/>
    </row>
    <row r="721" spans="3:5" ht="15" customHeight="1" x14ac:dyDescent="0.25">
      <c r="C721" s="23"/>
      <c r="D721" s="15"/>
      <c r="E721" s="15"/>
    </row>
    <row r="722" spans="3:5" ht="15" customHeight="1" x14ac:dyDescent="0.25">
      <c r="C722" s="23"/>
      <c r="D722" s="15"/>
      <c r="E722" s="15"/>
    </row>
    <row r="723" spans="3:5" ht="15" customHeight="1" x14ac:dyDescent="0.25">
      <c r="C723" s="23"/>
      <c r="D723" s="15"/>
      <c r="E723" s="15"/>
    </row>
    <row r="724" spans="3:5" ht="15" customHeight="1" x14ac:dyDescent="0.25">
      <c r="C724" s="23"/>
      <c r="D724" s="15"/>
      <c r="E724" s="15"/>
    </row>
    <row r="725" spans="3:5" ht="15" customHeight="1" x14ac:dyDescent="0.25">
      <c r="C725" s="23"/>
      <c r="D725" s="15"/>
      <c r="E725" s="15"/>
    </row>
    <row r="726" spans="3:5" ht="15" customHeight="1" x14ac:dyDescent="0.25">
      <c r="C726" s="23"/>
      <c r="D726" s="15"/>
      <c r="E726" s="15"/>
    </row>
    <row r="727" spans="3:5" ht="15" customHeight="1" x14ac:dyDescent="0.25">
      <c r="C727" s="23"/>
      <c r="D727" s="15"/>
      <c r="E727" s="15"/>
    </row>
    <row r="728" spans="3:5" ht="15" customHeight="1" x14ac:dyDescent="0.25">
      <c r="C728" s="23"/>
      <c r="D728" s="15"/>
      <c r="E728" s="15"/>
    </row>
    <row r="729" spans="3:5" ht="15" customHeight="1" x14ac:dyDescent="0.25">
      <c r="C729" s="23"/>
      <c r="D729" s="15"/>
      <c r="E729" s="15"/>
    </row>
    <row r="730" spans="3:5" ht="15" customHeight="1" x14ac:dyDescent="0.25">
      <c r="C730" s="23"/>
      <c r="D730" s="15"/>
      <c r="E730" s="15"/>
    </row>
    <row r="731" spans="3:5" ht="15" customHeight="1" x14ac:dyDescent="0.25">
      <c r="C731" s="23"/>
      <c r="D731" s="15"/>
      <c r="E731" s="15"/>
    </row>
    <row r="732" spans="3:5" ht="15" customHeight="1" x14ac:dyDescent="0.25">
      <c r="C732" s="23"/>
      <c r="D732" s="15"/>
      <c r="E732" s="15"/>
    </row>
    <row r="733" spans="3:5" ht="15" customHeight="1" x14ac:dyDescent="0.25">
      <c r="C733" s="23"/>
      <c r="D733" s="15"/>
      <c r="E733" s="15"/>
    </row>
    <row r="734" spans="3:5" ht="15" customHeight="1" x14ac:dyDescent="0.25">
      <c r="C734" s="23"/>
      <c r="D734" s="15"/>
      <c r="E734" s="15"/>
    </row>
    <row r="735" spans="3:5" ht="15" customHeight="1" x14ac:dyDescent="0.25">
      <c r="C735" s="23"/>
      <c r="D735" s="15"/>
      <c r="E735" s="15"/>
    </row>
    <row r="736" spans="3:5" ht="15" customHeight="1" x14ac:dyDescent="0.25">
      <c r="C736" s="23"/>
      <c r="D736" s="15"/>
      <c r="E736" s="15"/>
    </row>
    <row r="737" spans="3:5" ht="15" customHeight="1" x14ac:dyDescent="0.25">
      <c r="C737" s="23"/>
      <c r="D737" s="15"/>
      <c r="E737" s="15"/>
    </row>
    <row r="738" spans="3:5" ht="15" customHeight="1" x14ac:dyDescent="0.25">
      <c r="C738" s="23"/>
      <c r="D738" s="15"/>
      <c r="E738" s="15"/>
    </row>
    <row r="739" spans="3:5" ht="15" customHeight="1" x14ac:dyDescent="0.25">
      <c r="C739" s="23"/>
      <c r="D739" s="15"/>
      <c r="E739" s="15"/>
    </row>
    <row r="740" spans="3:5" ht="15" customHeight="1" x14ac:dyDescent="0.25">
      <c r="C740" s="23"/>
      <c r="D740" s="15"/>
      <c r="E740" s="15"/>
    </row>
    <row r="741" spans="3:5" ht="15" customHeight="1" x14ac:dyDescent="0.25">
      <c r="C741" s="23"/>
      <c r="D741" s="15"/>
      <c r="E741" s="15"/>
    </row>
    <row r="742" spans="3:5" ht="15" customHeight="1" x14ac:dyDescent="0.25">
      <c r="C742" s="23"/>
      <c r="D742" s="15"/>
      <c r="E742" s="15"/>
    </row>
    <row r="743" spans="3:5" ht="15" customHeight="1" x14ac:dyDescent="0.25">
      <c r="C743" s="23"/>
      <c r="D743" s="15"/>
      <c r="E743" s="15"/>
    </row>
    <row r="744" spans="3:5" ht="15" customHeight="1" x14ac:dyDescent="0.25">
      <c r="C744" s="23"/>
      <c r="D744" s="15"/>
      <c r="E744" s="15"/>
    </row>
    <row r="745" spans="3:5" ht="15" customHeight="1" x14ac:dyDescent="0.25">
      <c r="C745" s="23"/>
      <c r="D745" s="15"/>
      <c r="E745" s="15"/>
    </row>
    <row r="746" spans="3:5" ht="15" customHeight="1" x14ac:dyDescent="0.25">
      <c r="C746" s="23"/>
      <c r="D746" s="15"/>
      <c r="E746" s="15"/>
    </row>
    <row r="747" spans="3:5" ht="15" customHeight="1" x14ac:dyDescent="0.25">
      <c r="C747" s="23"/>
      <c r="D747" s="15"/>
      <c r="E747" s="15"/>
    </row>
    <row r="748" spans="3:5" ht="15" customHeight="1" x14ac:dyDescent="0.25">
      <c r="C748" s="23"/>
      <c r="D748" s="15"/>
      <c r="E748" s="15"/>
    </row>
    <row r="749" spans="3:5" ht="15" customHeight="1" x14ac:dyDescent="0.25">
      <c r="C749" s="23"/>
      <c r="D749" s="15"/>
      <c r="E749" s="15"/>
    </row>
    <row r="750" spans="3:5" ht="15" customHeight="1" x14ac:dyDescent="0.25">
      <c r="C750" s="23"/>
      <c r="D750" s="15"/>
      <c r="E750" s="15"/>
    </row>
    <row r="751" spans="3:5" ht="15" customHeight="1" x14ac:dyDescent="0.25">
      <c r="C751" s="23"/>
      <c r="D751" s="15"/>
      <c r="E751" s="15"/>
    </row>
    <row r="752" spans="3:5" ht="15" customHeight="1" x14ac:dyDescent="0.25">
      <c r="C752" s="23"/>
      <c r="D752" s="15"/>
      <c r="E752" s="15"/>
    </row>
    <row r="753" spans="3:5" ht="15" customHeight="1" x14ac:dyDescent="0.25">
      <c r="C753" s="23"/>
      <c r="D753" s="15"/>
      <c r="E753" s="15"/>
    </row>
    <row r="754" spans="3:5" ht="15" customHeight="1" x14ac:dyDescent="0.25">
      <c r="C754" s="23"/>
      <c r="D754" s="15"/>
      <c r="E754" s="15"/>
    </row>
    <row r="755" spans="3:5" ht="15" customHeight="1" x14ac:dyDescent="0.25">
      <c r="C755" s="23"/>
      <c r="D755" s="15"/>
      <c r="E755" s="15"/>
    </row>
    <row r="756" spans="3:5" ht="15" customHeight="1" x14ac:dyDescent="0.25">
      <c r="C756" s="23"/>
      <c r="D756" s="15"/>
      <c r="E756" s="15"/>
    </row>
    <row r="757" spans="3:5" ht="15" customHeight="1" x14ac:dyDescent="0.25">
      <c r="C757" s="23"/>
      <c r="D757" s="15"/>
      <c r="E757" s="15"/>
    </row>
    <row r="758" spans="3:5" ht="15" customHeight="1" x14ac:dyDescent="0.25">
      <c r="C758" s="23"/>
      <c r="D758" s="15"/>
      <c r="E758" s="15"/>
    </row>
    <row r="759" spans="3:5" ht="15" customHeight="1" x14ac:dyDescent="0.25">
      <c r="C759" s="23"/>
      <c r="D759" s="15"/>
      <c r="E759" s="15"/>
    </row>
    <row r="760" spans="3:5" ht="15" customHeight="1" x14ac:dyDescent="0.25">
      <c r="C760" s="23"/>
      <c r="D760" s="15"/>
      <c r="E760" s="15"/>
    </row>
    <row r="761" spans="3:5" ht="15" customHeight="1" x14ac:dyDescent="0.25">
      <c r="C761" s="23"/>
      <c r="D761" s="15"/>
      <c r="E761" s="15"/>
    </row>
    <row r="762" spans="3:5" ht="15" customHeight="1" x14ac:dyDescent="0.25">
      <c r="C762" s="23"/>
      <c r="D762" s="15"/>
      <c r="E762" s="15"/>
    </row>
    <row r="763" spans="3:5" ht="15" customHeight="1" x14ac:dyDescent="0.25">
      <c r="C763" s="23"/>
      <c r="D763" s="15"/>
      <c r="E763" s="15"/>
    </row>
    <row r="764" spans="3:5" ht="15" customHeight="1" x14ac:dyDescent="0.25">
      <c r="C764" s="23"/>
      <c r="D764" s="15"/>
      <c r="E764" s="15"/>
    </row>
    <row r="765" spans="3:5" ht="15" customHeight="1" x14ac:dyDescent="0.25">
      <c r="C765" s="23"/>
      <c r="D765" s="15"/>
      <c r="E765" s="15"/>
    </row>
    <row r="766" spans="3:5" ht="15" customHeight="1" x14ac:dyDescent="0.25">
      <c r="C766" s="23"/>
      <c r="D766" s="15"/>
      <c r="E766" s="15"/>
    </row>
    <row r="767" spans="3:5" ht="15" customHeight="1" x14ac:dyDescent="0.25">
      <c r="C767" s="23"/>
      <c r="D767" s="15"/>
      <c r="E767" s="15"/>
    </row>
    <row r="768" spans="3:5" ht="15" customHeight="1" x14ac:dyDescent="0.25">
      <c r="C768" s="23"/>
      <c r="D768" s="15"/>
      <c r="E768" s="15"/>
    </row>
    <row r="769" spans="3:5" ht="15" customHeight="1" x14ac:dyDescent="0.25">
      <c r="C769" s="23"/>
      <c r="D769" s="15"/>
      <c r="E769" s="15"/>
    </row>
    <row r="770" spans="3:5" ht="15" customHeight="1" x14ac:dyDescent="0.25">
      <c r="C770" s="23"/>
      <c r="D770" s="15"/>
      <c r="E770" s="15"/>
    </row>
    <row r="771" spans="3:5" ht="15" customHeight="1" x14ac:dyDescent="0.25">
      <c r="C771" s="23"/>
      <c r="D771" s="15"/>
      <c r="E771" s="15"/>
    </row>
    <row r="772" spans="3:5" ht="15" customHeight="1" x14ac:dyDescent="0.25">
      <c r="C772" s="23"/>
      <c r="D772" s="15"/>
      <c r="E772" s="15"/>
    </row>
    <row r="773" spans="3:5" ht="15" customHeight="1" x14ac:dyDescent="0.25">
      <c r="C773" s="23"/>
      <c r="D773" s="15"/>
      <c r="E773" s="15"/>
    </row>
    <row r="774" spans="3:5" ht="15" customHeight="1" x14ac:dyDescent="0.25">
      <c r="C774" s="23"/>
      <c r="D774" s="15"/>
      <c r="E774" s="15"/>
    </row>
    <row r="775" spans="3:5" ht="15" customHeight="1" x14ac:dyDescent="0.25">
      <c r="C775" s="23"/>
      <c r="D775" s="15"/>
      <c r="E775" s="15"/>
    </row>
    <row r="776" spans="3:5" ht="15" customHeight="1" x14ac:dyDescent="0.25">
      <c r="C776" s="23"/>
      <c r="D776" s="15"/>
      <c r="E776" s="15"/>
    </row>
    <row r="777" spans="3:5" ht="15" customHeight="1" x14ac:dyDescent="0.25">
      <c r="C777" s="23"/>
      <c r="D777" s="15"/>
      <c r="E777" s="15"/>
    </row>
    <row r="778" spans="3:5" ht="15" customHeight="1" x14ac:dyDescent="0.25">
      <c r="C778" s="23"/>
      <c r="D778" s="15"/>
      <c r="E778" s="15"/>
    </row>
    <row r="779" spans="3:5" ht="15" customHeight="1" x14ac:dyDescent="0.25">
      <c r="C779" s="23"/>
      <c r="D779" s="15"/>
      <c r="E779" s="15"/>
    </row>
    <row r="780" spans="3:5" ht="15" customHeight="1" x14ac:dyDescent="0.25">
      <c r="C780" s="23"/>
      <c r="D780" s="15"/>
      <c r="E780" s="15"/>
    </row>
    <row r="781" spans="3:5" ht="15" customHeight="1" x14ac:dyDescent="0.25">
      <c r="C781" s="23"/>
      <c r="D781" s="15"/>
      <c r="E781" s="15"/>
    </row>
    <row r="782" spans="3:5" ht="15" customHeight="1" x14ac:dyDescent="0.25">
      <c r="C782" s="23"/>
      <c r="D782" s="15"/>
      <c r="E782" s="15"/>
    </row>
    <row r="783" spans="3:5" ht="15" customHeight="1" x14ac:dyDescent="0.25">
      <c r="C783" s="23"/>
      <c r="D783" s="15"/>
      <c r="E783" s="15"/>
    </row>
    <row r="784" spans="3:5" ht="15" customHeight="1" x14ac:dyDescent="0.25">
      <c r="C784" s="23"/>
      <c r="D784" s="15"/>
      <c r="E784" s="15"/>
    </row>
    <row r="785" spans="3:5" ht="15" customHeight="1" x14ac:dyDescent="0.25">
      <c r="C785" s="23"/>
      <c r="D785" s="15"/>
      <c r="E785" s="15"/>
    </row>
    <row r="786" spans="3:5" ht="15" customHeight="1" x14ac:dyDescent="0.25">
      <c r="C786" s="23"/>
      <c r="D786" s="15"/>
      <c r="E786" s="15"/>
    </row>
    <row r="787" spans="3:5" ht="15" customHeight="1" x14ac:dyDescent="0.25">
      <c r="C787" s="23"/>
      <c r="D787" s="15"/>
      <c r="E787" s="15"/>
    </row>
    <row r="788" spans="3:5" ht="15" customHeight="1" x14ac:dyDescent="0.25">
      <c r="C788" s="23"/>
      <c r="D788" s="15"/>
      <c r="E788" s="15"/>
    </row>
    <row r="789" spans="3:5" ht="15" customHeight="1" x14ac:dyDescent="0.25">
      <c r="C789" s="23"/>
      <c r="D789" s="15"/>
      <c r="E789" s="15"/>
    </row>
    <row r="790" spans="3:5" ht="15" customHeight="1" x14ac:dyDescent="0.25">
      <c r="C790" s="23"/>
      <c r="D790" s="15"/>
      <c r="E790" s="15"/>
    </row>
    <row r="791" spans="3:5" ht="15" customHeight="1" x14ac:dyDescent="0.25">
      <c r="C791" s="23"/>
      <c r="D791" s="15"/>
      <c r="E791" s="15"/>
    </row>
    <row r="792" spans="3:5" ht="15" customHeight="1" x14ac:dyDescent="0.25">
      <c r="C792" s="23"/>
      <c r="D792" s="15"/>
      <c r="E792" s="15"/>
    </row>
    <row r="793" spans="3:5" ht="15" customHeight="1" x14ac:dyDescent="0.25">
      <c r="C793" s="23"/>
      <c r="D793" s="15"/>
      <c r="E793" s="15"/>
    </row>
    <row r="794" spans="3:5" ht="15" customHeight="1" x14ac:dyDescent="0.25">
      <c r="C794" s="23"/>
      <c r="D794" s="15"/>
      <c r="E794" s="15"/>
    </row>
    <row r="795" spans="3:5" ht="15" customHeight="1" x14ac:dyDescent="0.25">
      <c r="C795" s="23"/>
      <c r="D795" s="15"/>
      <c r="E795" s="15"/>
    </row>
    <row r="796" spans="3:5" ht="15" customHeight="1" x14ac:dyDescent="0.25">
      <c r="C796" s="23"/>
      <c r="D796" s="15"/>
      <c r="E796" s="15"/>
    </row>
    <row r="797" spans="3:5" ht="15" customHeight="1" x14ac:dyDescent="0.25">
      <c r="C797" s="23"/>
      <c r="D797" s="15"/>
      <c r="E797" s="15"/>
    </row>
    <row r="798" spans="3:5" ht="15" customHeight="1" x14ac:dyDescent="0.25">
      <c r="C798" s="23"/>
      <c r="D798" s="15"/>
      <c r="E798" s="15"/>
    </row>
    <row r="799" spans="3:5" ht="15" customHeight="1" x14ac:dyDescent="0.25">
      <c r="C799" s="23"/>
      <c r="D799" s="15"/>
      <c r="E799" s="15"/>
    </row>
    <row r="800" spans="3:5" ht="15" customHeight="1" x14ac:dyDescent="0.25">
      <c r="C800" s="23"/>
      <c r="D800" s="15"/>
      <c r="E800" s="15"/>
    </row>
    <row r="801" spans="3:5" ht="15" customHeight="1" x14ac:dyDescent="0.25">
      <c r="C801" s="23"/>
      <c r="D801" s="15"/>
      <c r="E801" s="15"/>
    </row>
    <row r="802" spans="3:5" ht="15" customHeight="1" x14ac:dyDescent="0.25">
      <c r="C802" s="23"/>
      <c r="D802" s="15"/>
      <c r="E802" s="15"/>
    </row>
    <row r="803" spans="3:5" ht="15" customHeight="1" x14ac:dyDescent="0.25">
      <c r="C803" s="23"/>
      <c r="D803" s="15"/>
      <c r="E803" s="15"/>
    </row>
    <row r="804" spans="3:5" ht="15" customHeight="1" x14ac:dyDescent="0.25">
      <c r="C804" s="23"/>
      <c r="D804" s="15"/>
      <c r="E804" s="15"/>
    </row>
    <row r="805" spans="3:5" ht="15" customHeight="1" x14ac:dyDescent="0.25">
      <c r="C805" s="23"/>
      <c r="D805" s="15"/>
      <c r="E805" s="15"/>
    </row>
    <row r="806" spans="3:5" ht="15" customHeight="1" x14ac:dyDescent="0.25">
      <c r="C806" s="23"/>
      <c r="D806" s="15"/>
      <c r="E806" s="15"/>
    </row>
    <row r="807" spans="3:5" ht="15" customHeight="1" x14ac:dyDescent="0.25">
      <c r="C807" s="23"/>
      <c r="D807" s="15"/>
      <c r="E807" s="15"/>
    </row>
    <row r="808" spans="3:5" ht="15" customHeight="1" x14ac:dyDescent="0.25">
      <c r="C808" s="23"/>
      <c r="D808" s="15"/>
      <c r="E808" s="15"/>
    </row>
    <row r="809" spans="3:5" ht="15" customHeight="1" x14ac:dyDescent="0.25">
      <c r="C809" s="23"/>
      <c r="D809" s="15"/>
      <c r="E809" s="15"/>
    </row>
    <row r="810" spans="3:5" ht="15" customHeight="1" x14ac:dyDescent="0.25">
      <c r="C810" s="23"/>
      <c r="D810" s="15"/>
      <c r="E810" s="15"/>
    </row>
    <row r="811" spans="3:5" ht="15" customHeight="1" x14ac:dyDescent="0.25">
      <c r="C811" s="23"/>
      <c r="D811" s="15"/>
      <c r="E811" s="15"/>
    </row>
    <row r="812" spans="3:5" ht="15" customHeight="1" x14ac:dyDescent="0.25">
      <c r="C812" s="23"/>
      <c r="D812" s="15"/>
      <c r="E812" s="15"/>
    </row>
    <row r="813" spans="3:5" ht="15" customHeight="1" x14ac:dyDescent="0.25">
      <c r="C813" s="23"/>
      <c r="D813" s="15"/>
      <c r="E813" s="15"/>
    </row>
    <row r="814" spans="3:5" ht="15" customHeight="1" x14ac:dyDescent="0.25">
      <c r="C814" s="23"/>
      <c r="D814" s="15"/>
      <c r="E814" s="15"/>
    </row>
    <row r="815" spans="3:5" ht="15" customHeight="1" x14ac:dyDescent="0.25">
      <c r="C815" s="23"/>
      <c r="D815" s="15"/>
      <c r="E815" s="15"/>
    </row>
    <row r="816" spans="3:5" ht="15" customHeight="1" x14ac:dyDescent="0.25">
      <c r="C816" s="23"/>
      <c r="D816" s="15"/>
      <c r="E816" s="15"/>
    </row>
    <row r="817" spans="3:5" ht="15" customHeight="1" x14ac:dyDescent="0.25">
      <c r="C817" s="23"/>
      <c r="D817" s="15"/>
      <c r="E817" s="15"/>
    </row>
    <row r="818" spans="3:5" ht="15" customHeight="1" x14ac:dyDescent="0.25">
      <c r="C818" s="23"/>
      <c r="D818" s="15"/>
      <c r="E818" s="15"/>
    </row>
    <row r="819" spans="3:5" ht="15" customHeight="1" x14ac:dyDescent="0.25">
      <c r="C819" s="23"/>
      <c r="D819" s="15"/>
      <c r="E819" s="15"/>
    </row>
    <row r="820" spans="3:5" ht="15" customHeight="1" x14ac:dyDescent="0.25">
      <c r="C820" s="23"/>
      <c r="D820" s="15"/>
      <c r="E820" s="15"/>
    </row>
    <row r="821" spans="3:5" ht="15" customHeight="1" x14ac:dyDescent="0.25">
      <c r="C821" s="23"/>
      <c r="D821" s="15"/>
      <c r="E821" s="15"/>
    </row>
    <row r="822" spans="3:5" ht="15" customHeight="1" x14ac:dyDescent="0.25">
      <c r="C822" s="23"/>
      <c r="D822" s="15"/>
      <c r="E822" s="15"/>
    </row>
    <row r="823" spans="3:5" ht="15" customHeight="1" x14ac:dyDescent="0.25">
      <c r="C823" s="23"/>
      <c r="D823" s="15"/>
      <c r="E823" s="15"/>
    </row>
    <row r="824" spans="3:5" ht="15" customHeight="1" x14ac:dyDescent="0.25">
      <c r="C824" s="23"/>
      <c r="D824" s="15"/>
      <c r="E824" s="15"/>
    </row>
    <row r="825" spans="3:5" ht="15" customHeight="1" x14ac:dyDescent="0.25">
      <c r="C825" s="23"/>
      <c r="D825" s="15"/>
      <c r="E825" s="15"/>
    </row>
    <row r="826" spans="3:5" ht="15" customHeight="1" x14ac:dyDescent="0.25">
      <c r="C826" s="23"/>
      <c r="D826" s="15"/>
      <c r="E826" s="15"/>
    </row>
    <row r="827" spans="3:5" ht="15" customHeight="1" x14ac:dyDescent="0.25">
      <c r="C827" s="23"/>
      <c r="D827" s="15"/>
      <c r="E827" s="15"/>
    </row>
    <row r="828" spans="3:5" ht="15" customHeight="1" x14ac:dyDescent="0.25">
      <c r="C828" s="23"/>
      <c r="D828" s="15"/>
      <c r="E828" s="15"/>
    </row>
    <row r="829" spans="3:5" ht="15" customHeight="1" x14ac:dyDescent="0.25">
      <c r="C829" s="23"/>
      <c r="D829" s="15"/>
      <c r="E829" s="15"/>
    </row>
    <row r="830" spans="3:5" ht="15" customHeight="1" x14ac:dyDescent="0.25">
      <c r="C830" s="23"/>
      <c r="D830" s="15"/>
      <c r="E830" s="15"/>
    </row>
    <row r="831" spans="3:5" ht="15" customHeight="1" x14ac:dyDescent="0.25">
      <c r="C831" s="23"/>
      <c r="D831" s="15"/>
      <c r="E831" s="15"/>
    </row>
    <row r="832" spans="3:5" ht="15" customHeight="1" x14ac:dyDescent="0.25">
      <c r="C832" s="23"/>
      <c r="D832" s="15"/>
      <c r="E832" s="15"/>
    </row>
    <row r="833" spans="3:5" ht="15" customHeight="1" x14ac:dyDescent="0.25">
      <c r="C833" s="23"/>
      <c r="D833" s="15"/>
      <c r="E833" s="15"/>
    </row>
    <row r="834" spans="3:5" ht="15" customHeight="1" x14ac:dyDescent="0.25">
      <c r="C834" s="23"/>
      <c r="D834" s="15"/>
      <c r="E834" s="15"/>
    </row>
    <row r="835" spans="3:5" ht="15" customHeight="1" x14ac:dyDescent="0.25">
      <c r="C835" s="23"/>
      <c r="D835" s="15"/>
      <c r="E835" s="15"/>
    </row>
    <row r="836" spans="3:5" ht="15" customHeight="1" x14ac:dyDescent="0.25">
      <c r="C836" s="23"/>
      <c r="D836" s="15"/>
      <c r="E836" s="15"/>
    </row>
    <row r="837" spans="3:5" ht="15" customHeight="1" x14ac:dyDescent="0.25">
      <c r="C837" s="23"/>
      <c r="D837" s="15"/>
      <c r="E837" s="15"/>
    </row>
    <row r="838" spans="3:5" ht="15" customHeight="1" x14ac:dyDescent="0.25">
      <c r="C838" s="23"/>
      <c r="D838" s="15"/>
      <c r="E838" s="15"/>
    </row>
    <row r="839" spans="3:5" ht="15" customHeight="1" x14ac:dyDescent="0.25">
      <c r="C839" s="23"/>
      <c r="D839" s="15"/>
      <c r="E839" s="15"/>
    </row>
    <row r="840" spans="3:5" ht="15" customHeight="1" x14ac:dyDescent="0.25">
      <c r="C840" s="23"/>
      <c r="D840" s="15"/>
      <c r="E840" s="15"/>
    </row>
    <row r="841" spans="3:5" ht="15" customHeight="1" x14ac:dyDescent="0.25">
      <c r="C841" s="23"/>
      <c r="D841" s="15"/>
      <c r="E841" s="15"/>
    </row>
    <row r="842" spans="3:5" ht="15" customHeight="1" x14ac:dyDescent="0.25">
      <c r="C842" s="23"/>
      <c r="D842" s="15"/>
      <c r="E842" s="15"/>
    </row>
    <row r="843" spans="3:5" ht="15" customHeight="1" x14ac:dyDescent="0.25">
      <c r="C843" s="23"/>
      <c r="D843" s="15"/>
      <c r="E843" s="15"/>
    </row>
    <row r="844" spans="3:5" ht="15" customHeight="1" x14ac:dyDescent="0.25">
      <c r="C844" s="23"/>
      <c r="D844" s="15"/>
      <c r="E844" s="15"/>
    </row>
    <row r="845" spans="3:5" ht="15" customHeight="1" x14ac:dyDescent="0.25">
      <c r="C845" s="23"/>
      <c r="D845" s="15"/>
      <c r="E845" s="15"/>
    </row>
    <row r="846" spans="3:5" ht="15" customHeight="1" x14ac:dyDescent="0.25">
      <c r="C846" s="23"/>
      <c r="D846" s="15"/>
      <c r="E846" s="15"/>
    </row>
    <row r="847" spans="3:5" ht="15" customHeight="1" x14ac:dyDescent="0.25">
      <c r="C847" s="23"/>
      <c r="D847" s="15"/>
      <c r="E847" s="15"/>
    </row>
    <row r="848" spans="3:5" ht="15" customHeight="1" x14ac:dyDescent="0.25">
      <c r="C848" s="23"/>
      <c r="D848" s="15"/>
      <c r="E848" s="15"/>
    </row>
    <row r="849" spans="3:5" ht="15" customHeight="1" x14ac:dyDescent="0.25">
      <c r="C849" s="23"/>
      <c r="D849" s="15"/>
      <c r="E849" s="15"/>
    </row>
    <row r="850" spans="3:5" ht="15" customHeight="1" x14ac:dyDescent="0.25">
      <c r="C850" s="23"/>
      <c r="D850" s="15"/>
      <c r="E850" s="15"/>
    </row>
    <row r="851" spans="3:5" ht="15" customHeight="1" x14ac:dyDescent="0.25">
      <c r="C851" s="23"/>
      <c r="D851" s="15"/>
      <c r="E851" s="15"/>
    </row>
    <row r="852" spans="3:5" ht="15" customHeight="1" x14ac:dyDescent="0.25">
      <c r="C852" s="23"/>
      <c r="D852" s="15"/>
      <c r="E852" s="15"/>
    </row>
    <row r="853" spans="3:5" ht="15" customHeight="1" x14ac:dyDescent="0.25">
      <c r="C853" s="23"/>
      <c r="D853" s="15"/>
      <c r="E853" s="15"/>
    </row>
    <row r="854" spans="3:5" ht="15" customHeight="1" x14ac:dyDescent="0.25">
      <c r="C854" s="23"/>
      <c r="D854" s="15"/>
      <c r="E854" s="15"/>
    </row>
    <row r="855" spans="3:5" ht="15" customHeight="1" x14ac:dyDescent="0.25">
      <c r="C855" s="23"/>
      <c r="D855" s="15"/>
      <c r="E855" s="15"/>
    </row>
    <row r="856" spans="3:5" ht="15" customHeight="1" x14ac:dyDescent="0.25">
      <c r="C856" s="23"/>
      <c r="D856" s="15"/>
      <c r="E856" s="15"/>
    </row>
    <row r="857" spans="3:5" ht="15" customHeight="1" x14ac:dyDescent="0.25">
      <c r="C857" s="23"/>
      <c r="D857" s="15"/>
      <c r="E857" s="15"/>
    </row>
    <row r="858" spans="3:5" ht="15" customHeight="1" x14ac:dyDescent="0.25">
      <c r="C858" s="23"/>
      <c r="D858" s="15"/>
      <c r="E858" s="15"/>
    </row>
    <row r="859" spans="3:5" ht="15" customHeight="1" x14ac:dyDescent="0.25">
      <c r="C859" s="23"/>
      <c r="D859" s="15"/>
      <c r="E859" s="15"/>
    </row>
    <row r="860" spans="3:5" ht="15" customHeight="1" x14ac:dyDescent="0.25">
      <c r="C860" s="23"/>
      <c r="D860" s="15"/>
      <c r="E860" s="15"/>
    </row>
    <row r="861" spans="3:5" ht="15" customHeight="1" x14ac:dyDescent="0.25">
      <c r="C861" s="23"/>
      <c r="D861" s="15"/>
      <c r="E861" s="15"/>
    </row>
    <row r="862" spans="3:5" ht="15" customHeight="1" x14ac:dyDescent="0.25">
      <c r="C862" s="23"/>
      <c r="D862" s="15"/>
      <c r="E862" s="15"/>
    </row>
    <row r="863" spans="3:5" ht="15" customHeight="1" x14ac:dyDescent="0.25">
      <c r="C863" s="23"/>
      <c r="D863" s="15"/>
      <c r="E863" s="15"/>
    </row>
    <row r="864" spans="3:5" ht="15" customHeight="1" x14ac:dyDescent="0.25">
      <c r="C864" s="23"/>
      <c r="D864" s="15"/>
      <c r="E864" s="15"/>
    </row>
    <row r="865" spans="3:5" ht="15" customHeight="1" x14ac:dyDescent="0.25">
      <c r="C865" s="23"/>
      <c r="D865" s="15"/>
      <c r="E865" s="15"/>
    </row>
    <row r="866" spans="3:5" ht="15" customHeight="1" x14ac:dyDescent="0.25">
      <c r="C866" s="23"/>
      <c r="D866" s="15"/>
      <c r="E866" s="15"/>
    </row>
    <row r="867" spans="3:5" ht="15" customHeight="1" x14ac:dyDescent="0.25">
      <c r="C867" s="23"/>
      <c r="D867" s="15"/>
      <c r="E867" s="15"/>
    </row>
    <row r="868" spans="3:5" ht="15" customHeight="1" x14ac:dyDescent="0.25">
      <c r="C868" s="23"/>
      <c r="D868" s="15"/>
      <c r="E868" s="15"/>
    </row>
    <row r="869" spans="3:5" ht="15" customHeight="1" x14ac:dyDescent="0.25">
      <c r="C869" s="23"/>
      <c r="D869" s="15"/>
      <c r="E869" s="15"/>
    </row>
    <row r="870" spans="3:5" ht="15" customHeight="1" x14ac:dyDescent="0.25">
      <c r="C870" s="23"/>
      <c r="D870" s="15"/>
      <c r="E870" s="15"/>
    </row>
    <row r="871" spans="3:5" ht="15" customHeight="1" x14ac:dyDescent="0.25">
      <c r="C871" s="23"/>
      <c r="D871" s="15"/>
      <c r="E871" s="15"/>
    </row>
    <row r="872" spans="3:5" ht="15" customHeight="1" x14ac:dyDescent="0.25">
      <c r="C872" s="23"/>
      <c r="D872" s="15"/>
      <c r="E872" s="15"/>
    </row>
    <row r="873" spans="3:5" ht="15" customHeight="1" x14ac:dyDescent="0.25">
      <c r="C873" s="23"/>
      <c r="D873" s="15"/>
      <c r="E873" s="15"/>
    </row>
    <row r="874" spans="3:5" ht="15" customHeight="1" x14ac:dyDescent="0.25">
      <c r="C874" s="23"/>
      <c r="D874" s="15"/>
      <c r="E874" s="15"/>
    </row>
    <row r="875" spans="3:5" ht="15" customHeight="1" x14ac:dyDescent="0.25">
      <c r="C875" s="23"/>
      <c r="D875" s="15"/>
      <c r="E875" s="15"/>
    </row>
    <row r="876" spans="3:5" ht="15" customHeight="1" x14ac:dyDescent="0.25">
      <c r="C876" s="23"/>
      <c r="D876" s="15"/>
      <c r="E876" s="15"/>
    </row>
    <row r="877" spans="3:5" ht="15" customHeight="1" x14ac:dyDescent="0.25">
      <c r="C877" s="23"/>
      <c r="D877" s="15"/>
      <c r="E877" s="15"/>
    </row>
    <row r="878" spans="3:5" ht="15" customHeight="1" x14ac:dyDescent="0.25">
      <c r="C878" s="23"/>
      <c r="D878" s="15"/>
      <c r="E878" s="15"/>
    </row>
    <row r="879" spans="3:5" ht="15" customHeight="1" x14ac:dyDescent="0.25">
      <c r="C879" s="23"/>
      <c r="D879" s="15"/>
      <c r="E879" s="15"/>
    </row>
    <row r="880" spans="3:5" ht="15" customHeight="1" x14ac:dyDescent="0.25">
      <c r="C880" s="23"/>
      <c r="D880" s="15"/>
      <c r="E880" s="15"/>
    </row>
    <row r="881" spans="3:5" ht="15" customHeight="1" x14ac:dyDescent="0.25">
      <c r="C881" s="23"/>
      <c r="D881" s="15"/>
      <c r="E881" s="15"/>
    </row>
    <row r="882" spans="3:5" ht="15" customHeight="1" x14ac:dyDescent="0.25">
      <c r="C882" s="23"/>
      <c r="D882" s="15"/>
      <c r="E882" s="15"/>
    </row>
    <row r="883" spans="3:5" ht="15" customHeight="1" x14ac:dyDescent="0.25">
      <c r="C883" s="23"/>
      <c r="D883" s="15"/>
      <c r="E883" s="15"/>
    </row>
    <row r="884" spans="3:5" ht="15" customHeight="1" x14ac:dyDescent="0.25">
      <c r="C884" s="23"/>
      <c r="D884" s="15"/>
      <c r="E884" s="15"/>
    </row>
    <row r="885" spans="3:5" ht="15" customHeight="1" x14ac:dyDescent="0.25">
      <c r="C885" s="23"/>
      <c r="D885" s="15"/>
      <c r="E885" s="15"/>
    </row>
    <row r="886" spans="3:5" ht="15" customHeight="1" x14ac:dyDescent="0.25">
      <c r="C886" s="23"/>
      <c r="D886" s="15"/>
      <c r="E886" s="15"/>
    </row>
    <row r="887" spans="3:5" ht="15" customHeight="1" x14ac:dyDescent="0.25">
      <c r="C887" s="23"/>
      <c r="D887" s="15"/>
      <c r="E887" s="15"/>
    </row>
    <row r="888" spans="3:5" ht="15" customHeight="1" x14ac:dyDescent="0.25">
      <c r="C888" s="23"/>
      <c r="D888" s="15"/>
      <c r="E888" s="15"/>
    </row>
    <row r="889" spans="3:5" ht="15" customHeight="1" x14ac:dyDescent="0.25">
      <c r="C889" s="23"/>
      <c r="D889" s="15"/>
      <c r="E889" s="15"/>
    </row>
    <row r="890" spans="3:5" ht="15" customHeight="1" x14ac:dyDescent="0.25">
      <c r="C890" s="23"/>
      <c r="D890" s="15"/>
      <c r="E890" s="15"/>
    </row>
    <row r="891" spans="3:5" ht="15" customHeight="1" x14ac:dyDescent="0.25">
      <c r="C891" s="23"/>
      <c r="D891" s="15"/>
      <c r="E891" s="15"/>
    </row>
    <row r="892" spans="3:5" ht="15" customHeight="1" x14ac:dyDescent="0.25">
      <c r="C892" s="23"/>
      <c r="D892" s="15"/>
      <c r="E892" s="15"/>
    </row>
    <row r="893" spans="3:5" ht="15" customHeight="1" x14ac:dyDescent="0.25">
      <c r="C893" s="23"/>
      <c r="D893" s="15"/>
      <c r="E893" s="15"/>
    </row>
    <row r="894" spans="3:5" ht="15" customHeight="1" x14ac:dyDescent="0.25">
      <c r="C894" s="23"/>
      <c r="D894" s="15"/>
      <c r="E894" s="15"/>
    </row>
    <row r="895" spans="3:5" ht="15" customHeight="1" x14ac:dyDescent="0.25">
      <c r="C895" s="23"/>
      <c r="D895" s="15"/>
      <c r="E895" s="15"/>
    </row>
    <row r="896" spans="3:5" ht="15" customHeight="1" x14ac:dyDescent="0.25">
      <c r="C896" s="23"/>
      <c r="D896" s="15"/>
      <c r="E896" s="15"/>
    </row>
    <row r="897" spans="3:5" ht="15" customHeight="1" x14ac:dyDescent="0.25">
      <c r="C897" s="23"/>
      <c r="D897" s="15"/>
      <c r="E897" s="15"/>
    </row>
    <row r="898" spans="3:5" ht="15" customHeight="1" x14ac:dyDescent="0.25">
      <c r="C898" s="23"/>
      <c r="D898" s="15"/>
      <c r="E898" s="15"/>
    </row>
    <row r="899" spans="3:5" ht="15" customHeight="1" x14ac:dyDescent="0.25">
      <c r="C899" s="23"/>
      <c r="D899" s="15"/>
      <c r="E899" s="15"/>
    </row>
    <row r="900" spans="3:5" ht="15" customHeight="1" x14ac:dyDescent="0.25">
      <c r="C900" s="23"/>
      <c r="D900" s="15"/>
      <c r="E900" s="15"/>
    </row>
    <row r="901" spans="3:5" ht="15" customHeight="1" x14ac:dyDescent="0.25">
      <c r="C901" s="23"/>
      <c r="D901" s="15"/>
      <c r="E901" s="15"/>
    </row>
    <row r="902" spans="3:5" ht="15" customHeight="1" x14ac:dyDescent="0.25">
      <c r="C902" s="23"/>
      <c r="D902" s="15"/>
      <c r="E902" s="15"/>
    </row>
    <row r="903" spans="3:5" ht="15" customHeight="1" x14ac:dyDescent="0.25">
      <c r="C903" s="23"/>
      <c r="D903" s="15"/>
      <c r="E903" s="15"/>
    </row>
    <row r="904" spans="3:5" ht="15" customHeight="1" x14ac:dyDescent="0.25">
      <c r="C904" s="23"/>
      <c r="D904" s="15"/>
      <c r="E904" s="15"/>
    </row>
    <row r="905" spans="3:5" ht="15" customHeight="1" x14ac:dyDescent="0.25">
      <c r="C905" s="23"/>
      <c r="D905" s="15"/>
      <c r="E905" s="15"/>
    </row>
    <row r="906" spans="3:5" ht="15" customHeight="1" x14ac:dyDescent="0.25">
      <c r="C906" s="23"/>
      <c r="D906" s="15"/>
      <c r="E906" s="15"/>
    </row>
    <row r="907" spans="3:5" ht="15" customHeight="1" x14ac:dyDescent="0.25">
      <c r="C907" s="23"/>
      <c r="D907" s="15"/>
      <c r="E907" s="15"/>
    </row>
    <row r="908" spans="3:5" ht="15" customHeight="1" x14ac:dyDescent="0.25">
      <c r="C908" s="23"/>
      <c r="D908" s="15"/>
      <c r="E908" s="15"/>
    </row>
    <row r="909" spans="3:5" ht="15" customHeight="1" x14ac:dyDescent="0.25">
      <c r="C909" s="23"/>
      <c r="D909" s="15"/>
      <c r="E909" s="15"/>
    </row>
    <row r="910" spans="3:5" ht="15" customHeight="1" x14ac:dyDescent="0.25">
      <c r="C910" s="23"/>
      <c r="D910" s="15"/>
      <c r="E910" s="15"/>
    </row>
    <row r="911" spans="3:5" ht="15" customHeight="1" x14ac:dyDescent="0.25">
      <c r="C911" s="23"/>
      <c r="D911" s="15"/>
      <c r="E911" s="15"/>
    </row>
    <row r="912" spans="3:5" ht="15" customHeight="1" x14ac:dyDescent="0.25">
      <c r="C912" s="23"/>
      <c r="D912" s="15"/>
      <c r="E912" s="15"/>
    </row>
    <row r="913" spans="3:5" ht="15" customHeight="1" x14ac:dyDescent="0.25">
      <c r="C913" s="23"/>
      <c r="D913" s="15"/>
      <c r="E913" s="15"/>
    </row>
    <row r="914" spans="3:5" ht="15" customHeight="1" x14ac:dyDescent="0.25">
      <c r="C914" s="23"/>
      <c r="D914" s="15"/>
      <c r="E914" s="15"/>
    </row>
    <row r="915" spans="3:5" ht="15" customHeight="1" x14ac:dyDescent="0.25">
      <c r="C915" s="23"/>
      <c r="D915" s="15"/>
      <c r="E915" s="15"/>
    </row>
    <row r="916" spans="3:5" ht="15" customHeight="1" x14ac:dyDescent="0.25">
      <c r="C916" s="23"/>
      <c r="D916" s="15"/>
      <c r="E916" s="15"/>
    </row>
    <row r="917" spans="3:5" ht="15" customHeight="1" x14ac:dyDescent="0.25">
      <c r="C917" s="23"/>
      <c r="D917" s="15"/>
      <c r="E917" s="15"/>
    </row>
    <row r="918" spans="3:5" ht="15" customHeight="1" x14ac:dyDescent="0.25">
      <c r="C918" s="23"/>
      <c r="D918" s="15"/>
      <c r="E918" s="15"/>
    </row>
    <row r="919" spans="3:5" ht="15" customHeight="1" x14ac:dyDescent="0.25">
      <c r="C919" s="23"/>
      <c r="D919" s="15"/>
      <c r="E919" s="15"/>
    </row>
    <row r="920" spans="3:5" ht="15" customHeight="1" x14ac:dyDescent="0.25">
      <c r="C920" s="23"/>
      <c r="D920" s="15"/>
      <c r="E920" s="15"/>
    </row>
    <row r="921" spans="3:5" ht="15" customHeight="1" x14ac:dyDescent="0.25">
      <c r="C921" s="23"/>
      <c r="D921" s="15"/>
      <c r="E921" s="15"/>
    </row>
    <row r="922" spans="3:5" ht="15" customHeight="1" x14ac:dyDescent="0.25">
      <c r="C922" s="23"/>
      <c r="D922" s="15"/>
      <c r="E922" s="15"/>
    </row>
    <row r="923" spans="3:5" ht="15" customHeight="1" x14ac:dyDescent="0.25">
      <c r="C923" s="23"/>
      <c r="D923" s="15"/>
      <c r="E923" s="15"/>
    </row>
    <row r="924" spans="3:5" ht="15" customHeight="1" x14ac:dyDescent="0.25">
      <c r="C924" s="23"/>
      <c r="D924" s="15"/>
      <c r="E924" s="15"/>
    </row>
    <row r="925" spans="3:5" ht="15" customHeight="1" x14ac:dyDescent="0.25">
      <c r="C925" s="23"/>
      <c r="D925" s="15"/>
      <c r="E925" s="15"/>
    </row>
    <row r="926" spans="3:5" ht="15" customHeight="1" x14ac:dyDescent="0.25">
      <c r="C926" s="23"/>
      <c r="D926" s="15"/>
      <c r="E926" s="15"/>
    </row>
    <row r="927" spans="3:5" ht="15" customHeight="1" x14ac:dyDescent="0.25">
      <c r="C927" s="23"/>
      <c r="D927" s="15"/>
      <c r="E927" s="15"/>
    </row>
    <row r="928" spans="3:5" ht="15" customHeight="1" x14ac:dyDescent="0.25">
      <c r="C928" s="23"/>
      <c r="D928" s="15"/>
      <c r="E928" s="15"/>
    </row>
    <row r="929" spans="3:5" ht="15" customHeight="1" x14ac:dyDescent="0.25">
      <c r="C929" s="23"/>
      <c r="D929" s="15"/>
      <c r="E929" s="15"/>
    </row>
    <row r="930" spans="3:5" ht="15" customHeight="1" x14ac:dyDescent="0.25">
      <c r="C930" s="23"/>
      <c r="D930" s="15"/>
      <c r="E930" s="15"/>
    </row>
    <row r="931" spans="3:5" ht="15" customHeight="1" x14ac:dyDescent="0.25">
      <c r="C931" s="23"/>
      <c r="D931" s="15"/>
      <c r="E931" s="15"/>
    </row>
    <row r="932" spans="3:5" ht="15" customHeight="1" x14ac:dyDescent="0.25">
      <c r="C932" s="23"/>
      <c r="D932" s="15"/>
      <c r="E932" s="15"/>
    </row>
    <row r="933" spans="3:5" ht="15" customHeight="1" x14ac:dyDescent="0.25">
      <c r="C933" s="23"/>
      <c r="D933" s="15"/>
      <c r="E933" s="15"/>
    </row>
    <row r="934" spans="3:5" ht="15" customHeight="1" x14ac:dyDescent="0.25">
      <c r="C934" s="23"/>
      <c r="D934" s="15"/>
      <c r="E934" s="15"/>
    </row>
    <row r="935" spans="3:5" ht="15" customHeight="1" x14ac:dyDescent="0.25">
      <c r="C935" s="23"/>
      <c r="D935" s="15"/>
      <c r="E935" s="15"/>
    </row>
    <row r="936" spans="3:5" ht="15" customHeight="1" x14ac:dyDescent="0.25">
      <c r="C936" s="23"/>
      <c r="D936" s="15"/>
      <c r="E936" s="15"/>
    </row>
    <row r="937" spans="3:5" ht="15" customHeight="1" x14ac:dyDescent="0.25">
      <c r="C937" s="23"/>
      <c r="D937" s="15"/>
      <c r="E937" s="15"/>
    </row>
    <row r="938" spans="3:5" ht="15" customHeight="1" x14ac:dyDescent="0.25">
      <c r="C938" s="23"/>
      <c r="D938" s="15"/>
      <c r="E938" s="15"/>
    </row>
    <row r="939" spans="3:5" ht="15" customHeight="1" x14ac:dyDescent="0.25">
      <c r="C939" s="23"/>
      <c r="D939" s="15"/>
      <c r="E939" s="15"/>
    </row>
    <row r="940" spans="3:5" ht="15" customHeight="1" x14ac:dyDescent="0.25">
      <c r="C940" s="23"/>
      <c r="D940" s="15"/>
      <c r="E940" s="15"/>
    </row>
    <row r="941" spans="3:5" ht="15" customHeight="1" x14ac:dyDescent="0.25">
      <c r="C941" s="23"/>
      <c r="D941" s="15"/>
      <c r="E941" s="15"/>
    </row>
    <row r="942" spans="3:5" ht="15" customHeight="1" x14ac:dyDescent="0.25">
      <c r="C942" s="23"/>
      <c r="D942" s="15"/>
      <c r="E942" s="15"/>
    </row>
    <row r="943" spans="3:5" ht="15" customHeight="1" x14ac:dyDescent="0.25">
      <c r="C943" s="23"/>
      <c r="D943" s="15"/>
      <c r="E943" s="15"/>
    </row>
    <row r="944" spans="3:5" ht="15" customHeight="1" x14ac:dyDescent="0.25">
      <c r="C944" s="23"/>
      <c r="D944" s="15"/>
      <c r="E944" s="15"/>
    </row>
    <row r="945" spans="3:5" ht="15" customHeight="1" x14ac:dyDescent="0.25">
      <c r="C945" s="23"/>
      <c r="D945" s="15"/>
      <c r="E945" s="15"/>
    </row>
    <row r="946" spans="3:5" ht="15" customHeight="1" x14ac:dyDescent="0.25">
      <c r="C946" s="23"/>
      <c r="D946" s="15"/>
      <c r="E946" s="15"/>
    </row>
    <row r="947" spans="3:5" ht="15" customHeight="1" x14ac:dyDescent="0.25">
      <c r="C947" s="23"/>
      <c r="D947" s="15"/>
      <c r="E947" s="15"/>
    </row>
    <row r="948" spans="3:5" ht="15" customHeight="1" x14ac:dyDescent="0.25">
      <c r="C948" s="23"/>
      <c r="D948" s="15"/>
      <c r="E948" s="15"/>
    </row>
    <row r="949" spans="3:5" ht="15" customHeight="1" x14ac:dyDescent="0.25">
      <c r="C949" s="23"/>
      <c r="D949" s="15"/>
      <c r="E949" s="15"/>
    </row>
    <row r="950" spans="3:5" ht="15" customHeight="1" x14ac:dyDescent="0.25">
      <c r="C950" s="23"/>
      <c r="D950" s="15"/>
      <c r="E950" s="15"/>
    </row>
    <row r="951" spans="3:5" ht="15" customHeight="1" x14ac:dyDescent="0.25">
      <c r="C951" s="23"/>
      <c r="D951" s="15"/>
      <c r="E951" s="15"/>
    </row>
    <row r="952" spans="3:5" ht="15" customHeight="1" x14ac:dyDescent="0.25">
      <c r="C952" s="23"/>
      <c r="D952" s="15"/>
      <c r="E952" s="15"/>
    </row>
    <row r="953" spans="3:5" ht="15" customHeight="1" x14ac:dyDescent="0.25">
      <c r="C953" s="23"/>
      <c r="D953" s="15"/>
      <c r="E953" s="15"/>
    </row>
    <row r="954" spans="3:5" ht="15" customHeight="1" x14ac:dyDescent="0.25">
      <c r="C954" s="23"/>
      <c r="D954" s="15"/>
      <c r="E954" s="15"/>
    </row>
    <row r="955" spans="3:5" ht="15" customHeight="1" x14ac:dyDescent="0.25">
      <c r="C955" s="23"/>
      <c r="D955" s="15"/>
      <c r="E955" s="15"/>
    </row>
    <row r="956" spans="3:5" ht="15" customHeight="1" x14ac:dyDescent="0.25">
      <c r="C956" s="23"/>
      <c r="D956" s="15"/>
      <c r="E956" s="15"/>
    </row>
    <row r="957" spans="3:5" ht="15" customHeight="1" x14ac:dyDescent="0.25">
      <c r="C957" s="23"/>
      <c r="D957" s="15"/>
      <c r="E957" s="15"/>
    </row>
    <row r="958" spans="3:5" ht="15" customHeight="1" x14ac:dyDescent="0.25">
      <c r="C958" s="23"/>
      <c r="D958" s="15"/>
      <c r="E958" s="15"/>
    </row>
    <row r="959" spans="3:5" ht="15" customHeight="1" x14ac:dyDescent="0.25">
      <c r="C959" s="23"/>
      <c r="D959" s="15"/>
      <c r="E959" s="15"/>
    </row>
    <row r="960" spans="3:5" ht="15" customHeight="1" x14ac:dyDescent="0.25">
      <c r="C960" s="23"/>
      <c r="D960" s="15"/>
      <c r="E960" s="15"/>
    </row>
    <row r="961" spans="3:5" ht="15" customHeight="1" x14ac:dyDescent="0.25">
      <c r="C961" s="23"/>
      <c r="D961" s="15"/>
      <c r="E961" s="15"/>
    </row>
    <row r="962" spans="3:5" ht="15" customHeight="1" x14ac:dyDescent="0.25">
      <c r="C962" s="23"/>
      <c r="D962" s="15"/>
      <c r="E962" s="15"/>
    </row>
    <row r="963" spans="3:5" ht="15" customHeight="1" x14ac:dyDescent="0.25">
      <c r="C963" s="23"/>
      <c r="D963" s="15"/>
      <c r="E963" s="15"/>
    </row>
    <row r="964" spans="3:5" ht="15" customHeight="1" x14ac:dyDescent="0.25">
      <c r="C964" s="23"/>
      <c r="D964" s="15"/>
      <c r="E964" s="15"/>
    </row>
    <row r="965" spans="3:5" ht="15" customHeight="1" x14ac:dyDescent="0.25">
      <c r="C965" s="23"/>
      <c r="D965" s="15"/>
      <c r="E965" s="15"/>
    </row>
    <row r="966" spans="3:5" ht="15" customHeight="1" x14ac:dyDescent="0.25">
      <c r="C966" s="23"/>
      <c r="D966" s="15"/>
      <c r="E966" s="15"/>
    </row>
    <row r="967" spans="3:5" ht="15" customHeight="1" x14ac:dyDescent="0.25">
      <c r="C967" s="23"/>
      <c r="D967" s="15"/>
      <c r="E967" s="15"/>
    </row>
    <row r="968" spans="3:5" ht="15" customHeight="1" x14ac:dyDescent="0.25">
      <c r="C968" s="23"/>
      <c r="D968" s="15"/>
      <c r="E968" s="15"/>
    </row>
    <row r="969" spans="3:5" ht="15" customHeight="1" x14ac:dyDescent="0.25">
      <c r="C969" s="23"/>
      <c r="D969" s="15"/>
      <c r="E969" s="15"/>
    </row>
    <row r="970" spans="3:5" ht="15" customHeight="1" x14ac:dyDescent="0.25">
      <c r="C970" s="23"/>
      <c r="D970" s="15"/>
      <c r="E970" s="15"/>
    </row>
    <row r="971" spans="3:5" ht="15" customHeight="1" x14ac:dyDescent="0.25">
      <c r="C971" s="23"/>
    </row>
    <row r="972" spans="3:5" ht="15" customHeight="1" x14ac:dyDescent="0.25">
      <c r="C972" s="23"/>
    </row>
    <row r="973" spans="3:5" ht="15" customHeight="1" x14ac:dyDescent="0.25">
      <c r="C973" s="23"/>
    </row>
    <row r="974" spans="3:5" ht="15" customHeight="1" x14ac:dyDescent="0.25">
      <c r="C974" s="23"/>
    </row>
    <row r="975" spans="3:5" ht="15" customHeight="1" x14ac:dyDescent="0.25">
      <c r="C975" s="23"/>
    </row>
    <row r="976" spans="3:5" ht="15" customHeight="1" x14ac:dyDescent="0.25">
      <c r="C976" s="23"/>
    </row>
    <row r="977" spans="3:3" ht="15" customHeight="1" x14ac:dyDescent="0.25">
      <c r="C977" s="23"/>
    </row>
    <row r="978" spans="3:3" ht="15" customHeight="1" x14ac:dyDescent="0.25">
      <c r="C978" s="23"/>
    </row>
    <row r="979" spans="3:3" ht="15" customHeight="1" x14ac:dyDescent="0.25">
      <c r="C979" s="23"/>
    </row>
    <row r="980" spans="3:3" ht="15" customHeight="1" x14ac:dyDescent="0.25">
      <c r="C980" s="23"/>
    </row>
    <row r="981" spans="3:3" ht="15" customHeight="1" x14ac:dyDescent="0.25">
      <c r="C981" s="23"/>
    </row>
    <row r="982" spans="3:3" ht="15" customHeight="1" x14ac:dyDescent="0.25">
      <c r="C982" s="23"/>
    </row>
    <row r="983" spans="3:3" ht="15" customHeight="1" x14ac:dyDescent="0.25">
      <c r="C983" s="23"/>
    </row>
    <row r="984" spans="3:3" ht="15" customHeight="1" x14ac:dyDescent="0.25">
      <c r="C984" s="23"/>
    </row>
    <row r="985" spans="3:3" ht="15" customHeight="1" x14ac:dyDescent="0.25">
      <c r="C985" s="23"/>
    </row>
    <row r="986" spans="3:3" ht="15" customHeight="1" x14ac:dyDescent="0.25">
      <c r="C986" s="23"/>
    </row>
    <row r="987" spans="3:3" ht="15" customHeight="1" x14ac:dyDescent="0.25">
      <c r="C987" s="23"/>
    </row>
    <row r="988" spans="3:3" ht="15" customHeight="1" x14ac:dyDescent="0.25">
      <c r="C988" s="23"/>
    </row>
    <row r="989" spans="3:3" ht="15" customHeight="1" x14ac:dyDescent="0.25">
      <c r="C989" s="23"/>
    </row>
    <row r="990" spans="3:3" ht="15" customHeight="1" x14ac:dyDescent="0.25">
      <c r="C990" s="23"/>
    </row>
    <row r="991" spans="3:3" ht="15" customHeight="1" x14ac:dyDescent="0.25">
      <c r="C991" s="23"/>
    </row>
    <row r="992" spans="3:3" ht="15" customHeight="1" x14ac:dyDescent="0.25">
      <c r="C992" s="23"/>
    </row>
    <row r="993" spans="3:3" ht="15" customHeight="1" x14ac:dyDescent="0.25">
      <c r="C993" s="23"/>
    </row>
    <row r="994" spans="3:3" ht="15" customHeight="1" x14ac:dyDescent="0.25">
      <c r="C994" s="23"/>
    </row>
    <row r="995" spans="3:3" ht="15" customHeight="1" x14ac:dyDescent="0.25">
      <c r="C995" s="23"/>
    </row>
    <row r="996" spans="3:3" ht="15" customHeight="1" x14ac:dyDescent="0.25">
      <c r="C996" s="23"/>
    </row>
    <row r="997" spans="3:3" ht="15" customHeight="1" x14ac:dyDescent="0.25">
      <c r="C997" s="23"/>
    </row>
    <row r="998" spans="3:3" ht="15" customHeight="1" x14ac:dyDescent="0.25">
      <c r="C998" s="23"/>
    </row>
    <row r="999" spans="3:3" ht="15" customHeight="1" x14ac:dyDescent="0.25">
      <c r="C999" s="23"/>
    </row>
    <row r="1000" spans="3:3" ht="15" customHeight="1" x14ac:dyDescent="0.25">
      <c r="C1000" s="23"/>
    </row>
  </sheetData>
  <sheetProtection algorithmName="SHA-512" hashValue="+ME4463dSmT1NxwJ6+P15yYjjXCgPo4a0T5mzY2Zhtsr4Uu17iu50vNEjHO5dZQFqLExSA7BGyCkemAzxTihfA==" saltValue="PzZ7L5g2LjlwGS3A1yoVVw==" spinCount="100000" sheet="1" scenarios="1" formatCells="0" formatColumns="0" insertRows="0" deleteRows="0" autoFilter="0"/>
  <autoFilter ref="A5:A47" xr:uid="{00000000-0009-0000-0000-000002000000}"/>
  <mergeCells count="1">
    <mergeCell ref="B2:I3"/>
  </mergeCells>
  <phoneticPr fontId="3" type="noConversion"/>
  <pageMargins left="0.71" right="0.71" top="0.75000000000000011" bottom="0.75000000000000011" header="0.31" footer="0.31"/>
  <pageSetup paperSize="9" scale="80" orientation="landscape"/>
  <headerFooter>
    <oddHeader>&amp;C&amp;"Calibri,Normal"&amp;K000000De tilrettede Driftsudgifter 2011, Somatik
Skema 3</oddHeader>
    <oddFooter>Side &amp;P</oddFooter>
  </headerFooter>
  <rowBreaks count="1" manualBreakCount="1">
    <brk id="1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pageSetUpPr fitToPage="1"/>
  </sheetPr>
  <dimension ref="A1:O1000"/>
  <sheetViews>
    <sheetView showGridLines="0" workbookViewId="0"/>
  </sheetViews>
  <sheetFormatPr defaultColWidth="0" defaultRowHeight="15" customHeight="1" x14ac:dyDescent="0.25"/>
  <cols>
    <col min="1" max="1" width="38.85546875" customWidth="1"/>
    <col min="2" max="2" width="37.42578125" bestFit="1" customWidth="1"/>
    <col min="3" max="3" width="15.42578125" customWidth="1"/>
    <col min="4" max="4" width="9.42578125" customWidth="1"/>
    <col min="5" max="5" width="7.7109375" bestFit="1" customWidth="1"/>
    <col min="6" max="6" width="8.140625" bestFit="1" customWidth="1"/>
    <col min="7" max="7" width="14.28515625" customWidth="1"/>
    <col min="8" max="8" width="15.42578125" customWidth="1"/>
    <col min="9" max="9" width="41.42578125" customWidth="1"/>
  </cols>
  <sheetData>
    <row r="1" spans="1:15" ht="15" customHeight="1" x14ac:dyDescent="0.25">
      <c r="A1" s="5" t="s">
        <v>96</v>
      </c>
      <c r="B1" s="3"/>
      <c r="C1" s="3"/>
      <c r="D1" s="3"/>
    </row>
    <row r="2" spans="1:15" ht="15" customHeight="1" x14ac:dyDescent="0.25">
      <c r="B2" s="201" t="s">
        <v>16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C4" s="15"/>
      <c r="D4" s="15"/>
      <c r="E4" s="15"/>
    </row>
    <row r="5" spans="1:15" ht="15" customHeight="1" x14ac:dyDescent="0.25">
      <c r="A5" t="s">
        <v>10</v>
      </c>
      <c r="C5" s="70">
        <v>2015</v>
      </c>
      <c r="D5" s="70">
        <v>2014</v>
      </c>
      <c r="E5" s="71">
        <v>2013</v>
      </c>
      <c r="F5" s="4">
        <v>2012</v>
      </c>
      <c r="G5" s="44" t="s">
        <v>116</v>
      </c>
      <c r="H5" s="4" t="s">
        <v>11</v>
      </c>
      <c r="I5" s="6" t="s">
        <v>13</v>
      </c>
    </row>
    <row r="6" spans="1:15" ht="15" customHeight="1" x14ac:dyDescent="0.25">
      <c r="A6" s="53" t="s">
        <v>97</v>
      </c>
      <c r="B6" s="119"/>
      <c r="C6" s="120"/>
      <c r="D6" s="120"/>
      <c r="E6" s="121"/>
      <c r="F6" s="122"/>
      <c r="G6" s="122"/>
      <c r="H6" s="122"/>
      <c r="I6" s="122"/>
    </row>
    <row r="7" spans="1:15" ht="15" customHeight="1" x14ac:dyDescent="0.25">
      <c r="A7" s="17" t="s">
        <v>97</v>
      </c>
      <c r="B7" s="111" t="s">
        <v>23</v>
      </c>
      <c r="C7" s="85"/>
      <c r="D7" s="111"/>
      <c r="E7" s="114"/>
      <c r="F7" s="114"/>
      <c r="G7" s="114">
        <f>IF(ISERROR((C7-D7))=TRUE,"",C7-D7)</f>
        <v>0</v>
      </c>
      <c r="H7" s="114" t="str">
        <f>IF(ISERROR((C7-D7)/D7*100)=TRUE,"",IF(((C7-D7)/D7*100)&lt;-7,FIXED((C7-D7)/D7*100,1,TRUE)&amp;"%  ▼",IF(((C7-D7)/D7*100)&gt;7,FIXED((C7-D7)/D7*100,1,TRUE)&amp;"%  ▲",FIXED((C7-D7)/D7*100,1,TRUE)&amp;"%")))</f>
        <v/>
      </c>
      <c r="I7" s="85"/>
      <c r="J7" s="15"/>
      <c r="K7" s="15"/>
      <c r="L7" s="15"/>
      <c r="M7" s="15"/>
      <c r="N7" s="15"/>
      <c r="O7" s="15"/>
    </row>
    <row r="8" spans="1:15" ht="15" customHeight="1" x14ac:dyDescent="0.25">
      <c r="A8" s="17" t="s">
        <v>97</v>
      </c>
      <c r="B8" s="121" t="s">
        <v>24</v>
      </c>
      <c r="C8" s="127">
        <v>5820</v>
      </c>
      <c r="D8" s="121">
        <v>6276</v>
      </c>
      <c r="E8" s="115">
        <v>6297</v>
      </c>
      <c r="F8" s="115">
        <v>2387</v>
      </c>
      <c r="G8" s="115">
        <f t="shared" ref="G8:G35" si="0">IF(ISERROR((C8-D8))=TRUE,"",C8-D8)</f>
        <v>-456</v>
      </c>
      <c r="H8" s="115" t="str">
        <f t="shared" ref="H8:H35" si="1">IF(ISERROR((C8-D8)/D8*100)=TRUE,"",IF(((C8-D8)/D8*100)&lt;-7,FIXED((C8-D8)/D8*100,1,TRUE)&amp;"%  ▼",IF(((C8-D8)/D8*100)&gt;7,FIXED((C8-D8)/D8*100,1,TRUE)&amp;"%  ▲",FIXED((C8-D8)/D8*100,1,TRUE)&amp;"%")))</f>
        <v>-7,3%  ▼</v>
      </c>
      <c r="I8" s="152" t="s">
        <v>149</v>
      </c>
      <c r="J8" s="15"/>
      <c r="K8" s="15"/>
      <c r="L8" s="15"/>
      <c r="M8" s="15"/>
      <c r="N8" s="15"/>
      <c r="O8" s="15"/>
    </row>
    <row r="9" spans="1:15" ht="15" customHeight="1" x14ac:dyDescent="0.25">
      <c r="A9" s="17" t="s">
        <v>97</v>
      </c>
      <c r="B9" s="111" t="s">
        <v>25</v>
      </c>
      <c r="C9" s="85">
        <v>2253</v>
      </c>
      <c r="D9" s="111">
        <v>2335</v>
      </c>
      <c r="E9" s="114">
        <v>1860</v>
      </c>
      <c r="F9" s="114">
        <v>522</v>
      </c>
      <c r="G9" s="114">
        <f t="shared" si="0"/>
        <v>-82</v>
      </c>
      <c r="H9" s="114" t="str">
        <f t="shared" si="1"/>
        <v>-3,5%</v>
      </c>
      <c r="I9" s="85"/>
      <c r="J9" s="15"/>
      <c r="K9" s="15"/>
      <c r="L9" s="15"/>
      <c r="M9" s="15"/>
      <c r="N9" s="15"/>
      <c r="O9" s="15"/>
    </row>
    <row r="10" spans="1:15" s="104" customFormat="1" ht="15" customHeight="1" x14ac:dyDescent="0.25">
      <c r="A10" s="102" t="s">
        <v>97</v>
      </c>
      <c r="B10" s="141" t="s">
        <v>8</v>
      </c>
      <c r="C10" s="148">
        <f>+SUM(C7:C9)</f>
        <v>8073</v>
      </c>
      <c r="D10" s="148">
        <f>+SUM(D7:D9)</f>
        <v>8611</v>
      </c>
      <c r="E10" s="148">
        <f>+SUM(E7:E9)</f>
        <v>8157</v>
      </c>
      <c r="F10" s="148">
        <f>+SUM(F7:F9)</f>
        <v>2909</v>
      </c>
      <c r="G10" s="148">
        <f t="shared" si="0"/>
        <v>-538</v>
      </c>
      <c r="H10" s="148" t="str">
        <f t="shared" si="1"/>
        <v>-6,2%</v>
      </c>
      <c r="I10" s="149"/>
      <c r="J10" s="103"/>
      <c r="K10" s="103"/>
      <c r="L10" s="103"/>
      <c r="M10" s="103"/>
      <c r="N10" s="103"/>
      <c r="O10" s="103"/>
    </row>
    <row r="11" spans="1:15" ht="15" customHeight="1" x14ac:dyDescent="0.25">
      <c r="A11" s="53" t="s">
        <v>98</v>
      </c>
      <c r="B11" s="153"/>
      <c r="C11" s="154"/>
      <c r="D11" s="113"/>
      <c r="E11" s="113"/>
      <c r="F11" s="155"/>
      <c r="G11" s="117"/>
      <c r="H11" s="117"/>
      <c r="I11" s="156"/>
    </row>
    <row r="12" spans="1:15" ht="15" customHeight="1" x14ac:dyDescent="0.25">
      <c r="A12" s="17" t="s">
        <v>98</v>
      </c>
      <c r="B12" s="121" t="s">
        <v>23</v>
      </c>
      <c r="C12" s="127"/>
      <c r="D12" s="115"/>
      <c r="E12" s="115"/>
      <c r="F12" s="115" t="s">
        <v>9</v>
      </c>
      <c r="G12" s="115">
        <f t="shared" si="0"/>
        <v>0</v>
      </c>
      <c r="H12" s="115" t="str">
        <f t="shared" si="1"/>
        <v/>
      </c>
      <c r="I12" s="127"/>
      <c r="J12" s="15"/>
      <c r="K12" s="15"/>
      <c r="L12" s="15"/>
      <c r="M12" s="15"/>
      <c r="N12" s="15"/>
      <c r="O12" s="15"/>
    </row>
    <row r="13" spans="1:15" ht="15" customHeight="1" x14ac:dyDescent="0.25">
      <c r="A13" s="17" t="s">
        <v>98</v>
      </c>
      <c r="B13" s="111" t="s">
        <v>24</v>
      </c>
      <c r="C13" s="85">
        <v>1797</v>
      </c>
      <c r="D13" s="111">
        <v>1541</v>
      </c>
      <c r="E13" s="114">
        <v>1703</v>
      </c>
      <c r="F13" s="114">
        <v>1436</v>
      </c>
      <c r="G13" s="114">
        <f t="shared" si="0"/>
        <v>256</v>
      </c>
      <c r="H13" s="114" t="str">
        <f t="shared" si="1"/>
        <v>16,6%  ▲</v>
      </c>
      <c r="I13" s="85"/>
      <c r="J13" s="15"/>
      <c r="K13" s="15"/>
      <c r="L13" s="15"/>
      <c r="M13" s="15"/>
      <c r="N13" s="15"/>
      <c r="O13" s="15"/>
    </row>
    <row r="14" spans="1:15" ht="15" customHeight="1" x14ac:dyDescent="0.25">
      <c r="A14" s="17" t="s">
        <v>98</v>
      </c>
      <c r="B14" s="121" t="s">
        <v>25</v>
      </c>
      <c r="C14" s="127">
        <v>452</v>
      </c>
      <c r="D14" s="121">
        <v>560</v>
      </c>
      <c r="E14" s="115">
        <v>579</v>
      </c>
      <c r="F14" s="115">
        <v>634</v>
      </c>
      <c r="G14" s="115">
        <f t="shared" si="0"/>
        <v>-108</v>
      </c>
      <c r="H14" s="115" t="str">
        <f t="shared" si="1"/>
        <v>-19,3%  ▼</v>
      </c>
      <c r="I14" s="127"/>
      <c r="J14" s="15"/>
      <c r="K14" s="15"/>
      <c r="L14" s="15"/>
      <c r="M14" s="15"/>
      <c r="N14" s="15"/>
      <c r="O14" s="15"/>
    </row>
    <row r="15" spans="1:15" s="104" customFormat="1" ht="15" customHeight="1" x14ac:dyDescent="0.25">
      <c r="A15" s="102" t="s">
        <v>98</v>
      </c>
      <c r="B15" s="116" t="s">
        <v>8</v>
      </c>
      <c r="C15" s="117">
        <f>+SUM(C12:C14)</f>
        <v>2249</v>
      </c>
      <c r="D15" s="117">
        <f>+SUM(D12:D14)</f>
        <v>2101</v>
      </c>
      <c r="E15" s="117">
        <f>+SUM(E12:E14)</f>
        <v>2282</v>
      </c>
      <c r="F15" s="117">
        <f>+SUM(F12:F14)</f>
        <v>2070</v>
      </c>
      <c r="G15" s="117">
        <f t="shared" si="0"/>
        <v>148</v>
      </c>
      <c r="H15" s="117" t="str">
        <f t="shared" si="1"/>
        <v>7,0%  ▲</v>
      </c>
      <c r="I15" s="131"/>
      <c r="J15" s="103"/>
      <c r="K15" s="103"/>
      <c r="L15" s="103"/>
      <c r="M15" s="103"/>
      <c r="N15" s="103"/>
      <c r="O15" s="103"/>
    </row>
    <row r="16" spans="1:15" ht="15" customHeight="1" x14ac:dyDescent="0.25">
      <c r="A16" s="53" t="s">
        <v>99</v>
      </c>
      <c r="B16" s="119"/>
      <c r="C16" s="120"/>
      <c r="D16" s="125"/>
      <c r="E16" s="125"/>
      <c r="F16" s="128"/>
      <c r="G16" s="148"/>
      <c r="H16" s="148"/>
      <c r="I16" s="122"/>
    </row>
    <row r="17" spans="1:15" ht="15" customHeight="1" x14ac:dyDescent="0.25">
      <c r="A17" s="17" t="s">
        <v>99</v>
      </c>
      <c r="B17" s="111" t="s">
        <v>23</v>
      </c>
      <c r="C17" s="85"/>
      <c r="D17" s="111"/>
      <c r="E17" s="114"/>
      <c r="F17" s="114"/>
      <c r="G17" s="114">
        <f t="shared" si="0"/>
        <v>0</v>
      </c>
      <c r="H17" s="114" t="str">
        <f t="shared" si="1"/>
        <v/>
      </c>
      <c r="I17" s="85"/>
      <c r="J17" s="15"/>
      <c r="K17" s="15"/>
      <c r="L17" s="15"/>
      <c r="M17" s="15"/>
      <c r="N17" s="15"/>
      <c r="O17" s="15"/>
    </row>
    <row r="18" spans="1:15" ht="15" customHeight="1" x14ac:dyDescent="0.25">
      <c r="A18" s="17" t="s">
        <v>99</v>
      </c>
      <c r="B18" s="121" t="s">
        <v>24</v>
      </c>
      <c r="C18" s="124">
        <v>2544</v>
      </c>
      <c r="D18" s="125">
        <v>2901</v>
      </c>
      <c r="E18" s="115">
        <v>2648</v>
      </c>
      <c r="F18" s="115">
        <v>2127</v>
      </c>
      <c r="G18" s="115">
        <f t="shared" si="0"/>
        <v>-357</v>
      </c>
      <c r="H18" s="115" t="str">
        <f t="shared" si="1"/>
        <v>-12,3%  ▼</v>
      </c>
      <c r="I18" s="124" t="s">
        <v>136</v>
      </c>
      <c r="J18" s="15"/>
      <c r="K18" s="15"/>
      <c r="L18" s="15"/>
      <c r="M18" s="15"/>
      <c r="N18" s="15"/>
      <c r="O18" s="15"/>
    </row>
    <row r="19" spans="1:15" ht="15" customHeight="1" x14ac:dyDescent="0.25">
      <c r="A19" s="17" t="s">
        <v>99</v>
      </c>
      <c r="B19" s="111" t="s">
        <v>25</v>
      </c>
      <c r="C19" s="85"/>
      <c r="D19" s="111"/>
      <c r="E19" s="114"/>
      <c r="F19" s="114">
        <v>0</v>
      </c>
      <c r="G19" s="114">
        <f t="shared" si="0"/>
        <v>0</v>
      </c>
      <c r="H19" s="114" t="str">
        <f t="shared" si="1"/>
        <v/>
      </c>
      <c r="I19" s="85"/>
      <c r="J19" s="15"/>
      <c r="K19" s="15"/>
      <c r="L19" s="15"/>
      <c r="M19" s="15"/>
      <c r="N19" s="15"/>
      <c r="O19" s="15"/>
    </row>
    <row r="20" spans="1:15" s="104" customFormat="1" ht="15" customHeight="1" x14ac:dyDescent="0.25">
      <c r="A20" s="102" t="s">
        <v>99</v>
      </c>
      <c r="B20" s="141" t="s">
        <v>8</v>
      </c>
      <c r="C20" s="148">
        <f>+SUM(C17:C19)</f>
        <v>2544</v>
      </c>
      <c r="D20" s="148">
        <f>+SUM(D17:D19)</f>
        <v>2901</v>
      </c>
      <c r="E20" s="148">
        <f>+SUM(E17:E19)</f>
        <v>2648</v>
      </c>
      <c r="F20" s="148">
        <f>+SUM(F17:F19)</f>
        <v>2127</v>
      </c>
      <c r="G20" s="148">
        <f t="shared" si="0"/>
        <v>-357</v>
      </c>
      <c r="H20" s="148" t="str">
        <f t="shared" si="1"/>
        <v>-12,3%  ▼</v>
      </c>
      <c r="I20" s="149"/>
      <c r="J20" s="103"/>
      <c r="K20" s="103"/>
      <c r="L20" s="103"/>
      <c r="M20" s="103"/>
      <c r="N20" s="103"/>
      <c r="O20" s="103"/>
    </row>
    <row r="21" spans="1:15" ht="15" customHeight="1" x14ac:dyDescent="0.25">
      <c r="A21" s="53" t="s">
        <v>100</v>
      </c>
      <c r="B21" s="153"/>
      <c r="C21" s="154"/>
      <c r="D21" s="113"/>
      <c r="E21" s="113"/>
      <c r="F21" s="155"/>
      <c r="G21" s="117"/>
      <c r="H21" s="117"/>
      <c r="I21" s="156"/>
    </row>
    <row r="22" spans="1:15" ht="15" customHeight="1" x14ac:dyDescent="0.25">
      <c r="A22" s="17" t="s">
        <v>100</v>
      </c>
      <c r="B22" s="121" t="s">
        <v>23</v>
      </c>
      <c r="C22" s="127"/>
      <c r="D22" s="121"/>
      <c r="E22" s="115"/>
      <c r="F22" s="115"/>
      <c r="G22" s="115">
        <f t="shared" si="0"/>
        <v>0</v>
      </c>
      <c r="H22" s="115" t="str">
        <f t="shared" si="1"/>
        <v/>
      </c>
      <c r="I22" s="149"/>
      <c r="J22" s="15"/>
      <c r="K22" s="15"/>
      <c r="L22" s="15"/>
      <c r="M22" s="15"/>
      <c r="N22" s="15"/>
      <c r="O22" s="15"/>
    </row>
    <row r="23" spans="1:15" ht="15" customHeight="1" x14ac:dyDescent="0.25">
      <c r="A23" s="17" t="s">
        <v>100</v>
      </c>
      <c r="B23" s="111" t="s">
        <v>24</v>
      </c>
      <c r="C23" s="56">
        <v>7153</v>
      </c>
      <c r="D23" s="65">
        <v>7095.1</v>
      </c>
      <c r="E23" s="114">
        <v>15230</v>
      </c>
      <c r="F23" s="114"/>
      <c r="G23" s="114">
        <f t="shared" si="0"/>
        <v>57.899999999999636</v>
      </c>
      <c r="H23" s="114" t="str">
        <f t="shared" si="1"/>
        <v>0,8%</v>
      </c>
      <c r="I23" s="85"/>
      <c r="J23" s="15"/>
      <c r="K23" s="15"/>
      <c r="L23" s="15"/>
      <c r="M23" s="15"/>
      <c r="N23" s="15"/>
      <c r="O23" s="15"/>
    </row>
    <row r="24" spans="1:15" ht="15" customHeight="1" x14ac:dyDescent="0.25">
      <c r="A24" s="17" t="s">
        <v>100</v>
      </c>
      <c r="B24" s="121" t="s">
        <v>25</v>
      </c>
      <c r="C24" s="124">
        <v>8382</v>
      </c>
      <c r="D24" s="125">
        <f>8358190/1000</f>
        <v>8358.19</v>
      </c>
      <c r="E24" s="115"/>
      <c r="F24" s="115"/>
      <c r="G24" s="115">
        <f t="shared" si="0"/>
        <v>23.809999999999491</v>
      </c>
      <c r="H24" s="115" t="str">
        <f t="shared" si="1"/>
        <v>0,3%</v>
      </c>
      <c r="I24" s="127"/>
      <c r="J24" s="15"/>
      <c r="K24" s="15"/>
      <c r="L24" s="15"/>
      <c r="M24" s="15"/>
      <c r="N24" s="15"/>
      <c r="O24" s="15"/>
    </row>
    <row r="25" spans="1:15" s="104" customFormat="1" ht="15" customHeight="1" x14ac:dyDescent="0.25">
      <c r="A25" s="102" t="s">
        <v>100</v>
      </c>
      <c r="B25" s="116" t="s">
        <v>8</v>
      </c>
      <c r="C25" s="117">
        <f>+SUM(C22:C24)</f>
        <v>15535</v>
      </c>
      <c r="D25" s="117">
        <f>+SUM(D22:D24)</f>
        <v>15453.29</v>
      </c>
      <c r="E25" s="117">
        <f>+SUM(E22:E24)</f>
        <v>15230</v>
      </c>
      <c r="F25" s="117">
        <f>+SUM(F22:F24)</f>
        <v>0</v>
      </c>
      <c r="G25" s="117">
        <f t="shared" si="0"/>
        <v>81.709999999999127</v>
      </c>
      <c r="H25" s="117" t="str">
        <f t="shared" si="1"/>
        <v>0,5%</v>
      </c>
      <c r="I25" s="85"/>
      <c r="J25" s="103"/>
      <c r="K25" s="103"/>
      <c r="L25" s="103"/>
      <c r="M25" s="103"/>
      <c r="N25" s="103"/>
      <c r="O25" s="103"/>
    </row>
    <row r="26" spans="1:15" ht="15" customHeight="1" x14ac:dyDescent="0.25">
      <c r="A26" s="53" t="s">
        <v>101</v>
      </c>
      <c r="B26" s="119"/>
      <c r="C26" s="120"/>
      <c r="D26" s="125"/>
      <c r="E26" s="125"/>
      <c r="F26" s="128"/>
      <c r="G26" s="148"/>
      <c r="H26" s="148"/>
      <c r="I26" s="127"/>
    </row>
    <row r="27" spans="1:15" ht="15" customHeight="1" x14ac:dyDescent="0.25">
      <c r="A27" s="17" t="s">
        <v>101</v>
      </c>
      <c r="B27" s="111" t="s">
        <v>23</v>
      </c>
      <c r="C27" s="85"/>
      <c r="D27" s="111"/>
      <c r="E27" s="114"/>
      <c r="F27" s="114"/>
      <c r="G27" s="114">
        <f t="shared" si="0"/>
        <v>0</v>
      </c>
      <c r="H27" s="114" t="str">
        <f t="shared" si="1"/>
        <v/>
      </c>
      <c r="I27" s="131"/>
      <c r="J27" s="15"/>
      <c r="K27" s="15"/>
      <c r="L27" s="15"/>
      <c r="M27" s="15"/>
      <c r="N27" s="15"/>
      <c r="O27" s="15"/>
    </row>
    <row r="28" spans="1:15" ht="15" customHeight="1" x14ac:dyDescent="0.25">
      <c r="A28" s="17" t="s">
        <v>101</v>
      </c>
      <c r="B28" s="121" t="s">
        <v>24</v>
      </c>
      <c r="C28" s="157">
        <v>5514</v>
      </c>
      <c r="D28" s="126">
        <v>5489.5</v>
      </c>
      <c r="E28" s="115">
        <v>9341.4143362726754</v>
      </c>
      <c r="F28" s="115"/>
      <c r="G28" s="115" t="str">
        <f>IF(ISERROR((#REF!-D28))=TRUE,"",#REF!-D28)</f>
        <v/>
      </c>
      <c r="H28" s="115" t="str">
        <f>IF(ISERROR((#REF!-D28)/D28*100)=TRUE,"",IF(((#REF!-D28)/D28*100)&lt;-7,FIXED((#REF!-D28)/D28*100,1,TRUE)&amp;"%  ▼",IF(((#REF!-D28)/D28*100)&gt;7,FIXED((#REF!-D28)/D28*100,1,TRUE)&amp;"%  ▲",FIXED((#REF!-D28)/D28*100,1,TRUE)&amp;"%")))</f>
        <v/>
      </c>
      <c r="I28" s="127"/>
      <c r="J28" s="15"/>
      <c r="K28" s="15"/>
      <c r="L28" s="15"/>
      <c r="M28" s="15"/>
      <c r="N28" s="15"/>
      <c r="O28" s="15"/>
    </row>
    <row r="29" spans="1:15" ht="15" customHeight="1" x14ac:dyDescent="0.25">
      <c r="A29" s="17" t="s">
        <v>101</v>
      </c>
      <c r="B29" s="111" t="s">
        <v>25</v>
      </c>
      <c r="C29" s="112">
        <v>3773</v>
      </c>
      <c r="D29" s="113">
        <f>3754238/1000</f>
        <v>3754.2379999999998</v>
      </c>
      <c r="E29" s="114"/>
      <c r="F29" s="114"/>
      <c r="G29" s="114">
        <f>IF(ISERROR((C28-D29))=TRUE,"",C28-D29)</f>
        <v>1759.7620000000002</v>
      </c>
      <c r="H29" s="114" t="str">
        <f>IF(ISERROR((C28-D29)/D29*100)=TRUE,"",IF(((C28-D29)/D29*100)&lt;-7,FIXED((C28-D29)/D29*100,1,TRUE)&amp;"%  ▼",IF(((C28-D29)/D29*100)&gt;7,FIXED((C28-D29)/D29*100,1,TRUE)&amp;"%  ▲",FIXED((C28-D29)/D29*100,1,TRUE)&amp;"%")))</f>
        <v>46,9%  ▲</v>
      </c>
      <c r="I29" s="85"/>
      <c r="J29" s="15"/>
      <c r="K29" s="15"/>
      <c r="L29" s="15"/>
      <c r="M29" s="15"/>
      <c r="N29" s="15"/>
      <c r="O29" s="15"/>
    </row>
    <row r="30" spans="1:15" s="104" customFormat="1" ht="15" customHeight="1" x14ac:dyDescent="0.25">
      <c r="A30" s="102" t="s">
        <v>101</v>
      </c>
      <c r="B30" s="141" t="s">
        <v>8</v>
      </c>
      <c r="C30" s="148">
        <f>+SUM(C27:C29)</f>
        <v>9287</v>
      </c>
      <c r="D30" s="148">
        <f t="shared" ref="D30:F30" si="2">+SUM(D27:D29)</f>
        <v>9243.7379999999994</v>
      </c>
      <c r="E30" s="148">
        <f t="shared" si="2"/>
        <v>9341.4143362726754</v>
      </c>
      <c r="F30" s="148">
        <f t="shared" si="2"/>
        <v>0</v>
      </c>
      <c r="G30" s="148">
        <f t="shared" si="0"/>
        <v>43.262000000000626</v>
      </c>
      <c r="H30" s="148" t="str">
        <f t="shared" si="1"/>
        <v>0,5%</v>
      </c>
      <c r="I30" s="149"/>
      <c r="J30" s="103"/>
      <c r="K30" s="103"/>
      <c r="L30" s="103"/>
      <c r="M30" s="103"/>
      <c r="N30" s="103"/>
      <c r="O30" s="103"/>
    </row>
    <row r="31" spans="1:15" ht="15" customHeight="1" x14ac:dyDescent="0.25">
      <c r="A31" s="53" t="s">
        <v>102</v>
      </c>
      <c r="B31" s="158"/>
      <c r="C31" s="116"/>
      <c r="D31" s="159"/>
      <c r="E31" s="159"/>
      <c r="F31" s="160"/>
      <c r="G31" s="117"/>
      <c r="H31" s="117"/>
      <c r="I31" s="161"/>
    </row>
    <row r="32" spans="1:15" ht="15" customHeight="1" x14ac:dyDescent="0.25">
      <c r="A32" s="17" t="s">
        <v>102</v>
      </c>
      <c r="B32" s="145" t="s">
        <v>23</v>
      </c>
      <c r="C32" s="147"/>
      <c r="D32" s="165"/>
      <c r="E32" s="165"/>
      <c r="F32" s="165" t="s">
        <v>9</v>
      </c>
      <c r="G32" s="115">
        <f t="shared" si="0"/>
        <v>0</v>
      </c>
      <c r="H32" s="115" t="str">
        <f t="shared" si="1"/>
        <v/>
      </c>
      <c r="I32" s="147"/>
      <c r="J32" s="15"/>
      <c r="K32" s="15"/>
      <c r="L32" s="15"/>
      <c r="M32" s="15"/>
      <c r="N32" s="15"/>
      <c r="O32" s="15"/>
    </row>
    <row r="33" spans="1:15" ht="15" customHeight="1" x14ac:dyDescent="0.25">
      <c r="A33" s="17" t="s">
        <v>102</v>
      </c>
      <c r="B33" s="162" t="s">
        <v>24</v>
      </c>
      <c r="C33" s="163"/>
      <c r="D33" s="164"/>
      <c r="E33" s="164"/>
      <c r="F33" s="164" t="s">
        <v>9</v>
      </c>
      <c r="G33" s="114">
        <f t="shared" si="0"/>
        <v>0</v>
      </c>
      <c r="H33" s="114" t="str">
        <f t="shared" si="1"/>
        <v/>
      </c>
      <c r="I33" s="163"/>
      <c r="J33" s="15"/>
      <c r="K33" s="15"/>
      <c r="L33" s="15"/>
      <c r="M33" s="15"/>
      <c r="N33" s="15"/>
      <c r="O33" s="15"/>
    </row>
    <row r="34" spans="1:15" ht="15" customHeight="1" x14ac:dyDescent="0.25">
      <c r="A34" s="17" t="s">
        <v>102</v>
      </c>
      <c r="B34" s="145" t="s">
        <v>25</v>
      </c>
      <c r="C34" s="147"/>
      <c r="D34" s="165"/>
      <c r="E34" s="165"/>
      <c r="F34" s="165" t="s">
        <v>9</v>
      </c>
      <c r="G34" s="115">
        <f t="shared" si="0"/>
        <v>0</v>
      </c>
      <c r="H34" s="115" t="str">
        <f t="shared" si="1"/>
        <v/>
      </c>
      <c r="I34" s="147"/>
      <c r="J34" s="15"/>
      <c r="K34" s="15"/>
      <c r="L34" s="15"/>
      <c r="M34" s="15"/>
      <c r="N34" s="15"/>
      <c r="O34" s="15"/>
    </row>
    <row r="35" spans="1:15" s="104" customFormat="1" ht="15" customHeight="1" x14ac:dyDescent="0.25">
      <c r="A35" s="102" t="s">
        <v>102</v>
      </c>
      <c r="B35" s="116" t="s">
        <v>8</v>
      </c>
      <c r="C35" s="117">
        <f>+SUM(C32:C34)</f>
        <v>0</v>
      </c>
      <c r="D35" s="117">
        <f>+SUM(D32:D34)</f>
        <v>0</v>
      </c>
      <c r="E35" s="117">
        <f>+SUM(E32:E34)</f>
        <v>0</v>
      </c>
      <c r="F35" s="117">
        <f>+SUM(F32:F34)</f>
        <v>0</v>
      </c>
      <c r="G35" s="117">
        <f t="shared" si="0"/>
        <v>0</v>
      </c>
      <c r="H35" s="117" t="str">
        <f t="shared" si="1"/>
        <v/>
      </c>
      <c r="I35" s="131"/>
      <c r="J35" s="103"/>
      <c r="K35" s="103"/>
      <c r="L35" s="103"/>
      <c r="M35" s="103"/>
      <c r="N35" s="103"/>
      <c r="O35" s="103"/>
    </row>
    <row r="36" spans="1:15" ht="15" customHeight="1" x14ac:dyDescent="0.25">
      <c r="A36" s="53" t="s">
        <v>54</v>
      </c>
      <c r="B36" s="139"/>
      <c r="C36" s="141"/>
      <c r="D36" s="142"/>
      <c r="E36" s="142"/>
      <c r="F36" s="143"/>
      <c r="G36" s="148"/>
      <c r="H36" s="148"/>
      <c r="I36" s="144"/>
    </row>
    <row r="37" spans="1:15" ht="15" customHeight="1" x14ac:dyDescent="0.25">
      <c r="A37" s="17" t="s">
        <v>54</v>
      </c>
      <c r="B37" s="133" t="s">
        <v>23</v>
      </c>
      <c r="C37" s="136"/>
      <c r="D37" s="151"/>
      <c r="E37" s="151"/>
      <c r="F37" s="151" t="s">
        <v>9</v>
      </c>
      <c r="G37" s="114">
        <f>IF(ISERROR((C37-D37))=TRUE,"",C37-D37)</f>
        <v>0</v>
      </c>
      <c r="H37" s="114" t="str">
        <f>IF(ISERROR((C37-D37)/D37*100)=TRUE,"",IF(((C37-D37)/D37*100)&lt;-7,FIXED((C37-D37)/D37*100,1,TRUE)&amp;"%  ▼",IF(((C37-D37)/D37*100)&gt;7,FIXED((C37-D37)/D37*100,1,TRUE)&amp;"%  ▲",FIXED((C37-D37)/D37*100,1,TRUE)&amp;"%")))</f>
        <v/>
      </c>
      <c r="I37" s="136"/>
      <c r="J37" s="15"/>
      <c r="K37" s="15"/>
      <c r="L37" s="15"/>
      <c r="M37" s="15"/>
      <c r="N37" s="15"/>
      <c r="O37" s="15"/>
    </row>
    <row r="38" spans="1:15" ht="15" customHeight="1" x14ac:dyDescent="0.25">
      <c r="A38" s="17" t="s">
        <v>54</v>
      </c>
      <c r="B38" s="145" t="s">
        <v>24</v>
      </c>
      <c r="C38" s="147"/>
      <c r="D38" s="165"/>
      <c r="E38" s="165"/>
      <c r="F38" s="165" t="s">
        <v>9</v>
      </c>
      <c r="G38" s="115">
        <f>IF(ISERROR((C38-D38))=TRUE,"",C38-D38)</f>
        <v>0</v>
      </c>
      <c r="H38" s="115" t="str">
        <f>IF(ISERROR((C38-D38)/D38*100)=TRUE,"",IF(((C38-D38)/D38*100)&lt;-7,FIXED((C38-D38)/D38*100,1,TRUE)&amp;"%  ▼",IF(((C38-D38)/D38*100)&gt;7,FIXED((C38-D38)/D38*100,1,TRUE)&amp;"%  ▲",FIXED((C38-D38)/D38*100,1,TRUE)&amp;"%")))</f>
        <v/>
      </c>
      <c r="I38" s="147"/>
      <c r="J38" s="15"/>
      <c r="K38" s="15"/>
      <c r="L38" s="15"/>
      <c r="M38" s="15"/>
      <c r="N38" s="15"/>
      <c r="O38" s="15"/>
    </row>
    <row r="39" spans="1:15" ht="15" customHeight="1" x14ac:dyDescent="0.25">
      <c r="A39" s="17" t="s">
        <v>54</v>
      </c>
      <c r="B39" s="133" t="s">
        <v>25</v>
      </c>
      <c r="C39" s="136"/>
      <c r="D39" s="151"/>
      <c r="E39" s="151"/>
      <c r="F39" s="151" t="s">
        <v>9</v>
      </c>
      <c r="G39" s="114">
        <f>IF(ISERROR((C39-D39))=TRUE,"",C39-D39)</f>
        <v>0</v>
      </c>
      <c r="H39" s="114" t="str">
        <f>IF(ISERROR((C39-D39)/D39*100)=TRUE,"",IF(((C39-D39)/D39*100)&lt;-7,FIXED((C39-D39)/D39*100,1,TRUE)&amp;"%  ▼",IF(((C39-D39)/D39*100)&gt;7,FIXED((C39-D39)/D39*100,1,TRUE)&amp;"%  ▲",FIXED((C39-D39)/D39*100,1,TRUE)&amp;"%")))</f>
        <v/>
      </c>
      <c r="I39" s="136"/>
      <c r="J39" s="15"/>
      <c r="K39" s="15"/>
      <c r="L39" s="15"/>
      <c r="M39" s="15"/>
      <c r="N39" s="15"/>
      <c r="O39" s="15"/>
    </row>
    <row r="40" spans="1:15" s="104" customFormat="1" ht="15" customHeight="1" x14ac:dyDescent="0.25">
      <c r="A40" s="102" t="s">
        <v>54</v>
      </c>
      <c r="B40" s="141" t="s">
        <v>8</v>
      </c>
      <c r="C40" s="148">
        <f>+SUM(C37:C39)</f>
        <v>0</v>
      </c>
      <c r="D40" s="148">
        <f>+SUM(D37:D39)</f>
        <v>0</v>
      </c>
      <c r="E40" s="148">
        <f>+SUM(E37:E39)</f>
        <v>0</v>
      </c>
      <c r="F40" s="148">
        <f>+SUM(F37:F39)</f>
        <v>0</v>
      </c>
      <c r="G40" s="148">
        <f>IF(ISERROR((C40-D40))=TRUE,"",C40-D40)</f>
        <v>0</v>
      </c>
      <c r="H40" s="148" t="str">
        <f>IF(ISERROR((C40-D40)/D40*100)=TRUE,"",IF(((C40-D40)/D40*100)&lt;-7,FIXED((C40-D40)/D40*100,1,TRUE)&amp;"%  ▼",IF(((C40-D40)/D40*100)&gt;7,FIXED((C40-D40)/D40*100,1,TRUE)&amp;"%  ▲",FIXED((C40-D40)/D40*100,1,TRUE)&amp;"%")))</f>
        <v/>
      </c>
      <c r="I40" s="149"/>
      <c r="J40" s="103"/>
      <c r="K40" s="103"/>
      <c r="L40" s="103"/>
      <c r="M40" s="103"/>
      <c r="N40" s="103"/>
      <c r="O40" s="103"/>
    </row>
    <row r="41" spans="1:15" ht="15" customHeight="1" x14ac:dyDescent="0.25">
      <c r="C41" s="15"/>
      <c r="D41" s="15"/>
      <c r="E41" s="15"/>
    </row>
    <row r="42" spans="1:15" ht="15" customHeight="1" x14ac:dyDescent="0.25">
      <c r="C42" s="15"/>
      <c r="D42" s="15"/>
      <c r="E42" s="15"/>
    </row>
    <row r="43" spans="1:15" ht="15" customHeight="1" x14ac:dyDescent="0.25">
      <c r="C43" s="15"/>
      <c r="D43" s="15"/>
      <c r="E43" s="15"/>
    </row>
    <row r="44" spans="1:15" ht="15" customHeight="1" x14ac:dyDescent="0.25">
      <c r="C44" s="15"/>
      <c r="D44" s="15"/>
      <c r="E44" s="15"/>
    </row>
    <row r="45" spans="1:15" ht="15" customHeight="1" x14ac:dyDescent="0.25">
      <c r="C45" s="15"/>
      <c r="D45" s="15"/>
      <c r="E45" s="15"/>
    </row>
    <row r="46" spans="1:15" ht="15" customHeight="1" x14ac:dyDescent="0.25">
      <c r="C46" s="15"/>
      <c r="D46" s="15"/>
      <c r="E46" s="15"/>
    </row>
    <row r="47" spans="1:15" ht="15" customHeight="1" x14ac:dyDescent="0.25">
      <c r="C47" s="15"/>
      <c r="D47" s="15"/>
      <c r="E47" s="15"/>
    </row>
    <row r="48" spans="1:15" ht="15" customHeight="1" x14ac:dyDescent="0.25">
      <c r="C48" s="15"/>
      <c r="D48" s="15"/>
      <c r="E48" s="15"/>
    </row>
    <row r="49" spans="3:5" ht="15" customHeight="1" x14ac:dyDescent="0.25">
      <c r="C49" s="15"/>
      <c r="D49" s="15"/>
      <c r="E49" s="15"/>
    </row>
    <row r="50" spans="3:5" ht="15" customHeight="1" x14ac:dyDescent="0.25">
      <c r="C50" s="15"/>
      <c r="D50" s="15"/>
      <c r="E50" s="15"/>
    </row>
    <row r="51" spans="3:5" ht="15" customHeight="1" x14ac:dyDescent="0.25">
      <c r="C51" s="15"/>
      <c r="D51" s="15"/>
      <c r="E51" s="15"/>
    </row>
    <row r="52" spans="3:5" ht="15" customHeight="1" x14ac:dyDescent="0.25">
      <c r="C52" s="15"/>
      <c r="D52" s="15"/>
      <c r="E52" s="15"/>
    </row>
    <row r="53" spans="3:5" ht="15" customHeight="1" x14ac:dyDescent="0.25">
      <c r="C53" s="15"/>
      <c r="D53" s="15"/>
      <c r="E53" s="15"/>
    </row>
    <row r="54" spans="3:5" ht="15" customHeight="1" x14ac:dyDescent="0.25">
      <c r="C54" s="15"/>
      <c r="D54" s="15"/>
      <c r="E54" s="15"/>
    </row>
    <row r="55" spans="3:5" ht="15" customHeight="1" x14ac:dyDescent="0.25">
      <c r="C55" s="15"/>
      <c r="D55" s="15"/>
      <c r="E55" s="15"/>
    </row>
    <row r="56" spans="3:5" ht="15" customHeight="1" x14ac:dyDescent="0.25">
      <c r="C56" s="15"/>
      <c r="D56" s="15"/>
      <c r="E56" s="15"/>
    </row>
    <row r="57" spans="3:5" ht="15" customHeight="1" x14ac:dyDescent="0.25">
      <c r="C57" s="15"/>
      <c r="D57" s="15"/>
      <c r="E57" s="15"/>
    </row>
    <row r="58" spans="3:5" ht="15" customHeight="1" x14ac:dyDescent="0.25">
      <c r="C58" s="15"/>
      <c r="D58" s="15"/>
      <c r="E58" s="15"/>
    </row>
    <row r="59" spans="3:5" ht="15" customHeight="1" x14ac:dyDescent="0.25">
      <c r="C59" s="15"/>
      <c r="D59" s="15"/>
      <c r="E59" s="15"/>
    </row>
    <row r="60" spans="3:5" ht="15" customHeight="1" x14ac:dyDescent="0.25">
      <c r="C60" s="15"/>
      <c r="D60" s="15"/>
      <c r="E60" s="15"/>
    </row>
    <row r="61" spans="3:5" ht="15" customHeight="1" x14ac:dyDescent="0.25">
      <c r="C61" s="15"/>
      <c r="D61" s="15"/>
      <c r="E61" s="15"/>
    </row>
    <row r="62" spans="3:5" ht="15" customHeight="1" x14ac:dyDescent="0.25">
      <c r="C62" s="15"/>
      <c r="D62" s="15"/>
      <c r="E62" s="15"/>
    </row>
    <row r="63" spans="3:5" ht="15" customHeight="1" x14ac:dyDescent="0.25">
      <c r="C63" s="15"/>
      <c r="D63" s="15"/>
      <c r="E63" s="15"/>
    </row>
    <row r="64" spans="3:5" ht="15" customHeight="1" x14ac:dyDescent="0.25">
      <c r="C64" s="15"/>
      <c r="D64" s="15"/>
      <c r="E64" s="15"/>
    </row>
    <row r="65" spans="3:5" ht="15" customHeight="1" x14ac:dyDescent="0.25">
      <c r="C65" s="15"/>
      <c r="D65" s="15"/>
      <c r="E65" s="15"/>
    </row>
    <row r="66" spans="3:5" ht="15" customHeight="1" x14ac:dyDescent="0.25">
      <c r="C66" s="15"/>
      <c r="D66" s="15"/>
      <c r="E66" s="15"/>
    </row>
    <row r="67" spans="3:5" ht="15" customHeight="1" x14ac:dyDescent="0.25">
      <c r="C67" s="15"/>
      <c r="D67" s="15"/>
      <c r="E67" s="15"/>
    </row>
    <row r="68" spans="3:5" ht="15" customHeight="1" x14ac:dyDescent="0.25">
      <c r="C68" s="15"/>
      <c r="D68" s="15"/>
      <c r="E68" s="15"/>
    </row>
    <row r="69" spans="3:5" ht="15" customHeight="1" x14ac:dyDescent="0.25">
      <c r="C69" s="15"/>
      <c r="D69" s="15"/>
      <c r="E69" s="15"/>
    </row>
    <row r="70" spans="3:5" ht="15" customHeight="1" x14ac:dyDescent="0.25">
      <c r="C70" s="15"/>
      <c r="D70" s="15"/>
      <c r="E70" s="15"/>
    </row>
    <row r="71" spans="3:5" ht="15" customHeight="1" x14ac:dyDescent="0.25">
      <c r="C71" s="15"/>
      <c r="D71" s="15"/>
      <c r="E71" s="15"/>
    </row>
    <row r="72" spans="3:5" ht="15" customHeight="1" x14ac:dyDescent="0.25">
      <c r="C72" s="15"/>
      <c r="D72" s="15"/>
      <c r="E72" s="15"/>
    </row>
    <row r="73" spans="3:5" ht="15" customHeight="1" x14ac:dyDescent="0.25">
      <c r="C73" s="15"/>
      <c r="D73" s="15"/>
      <c r="E73" s="15"/>
    </row>
    <row r="74" spans="3:5" ht="15" customHeight="1" x14ac:dyDescent="0.25">
      <c r="C74" s="15"/>
      <c r="D74" s="15"/>
      <c r="E74" s="15"/>
    </row>
    <row r="75" spans="3:5" ht="15" customHeight="1" x14ac:dyDescent="0.25">
      <c r="C75" s="15"/>
      <c r="D75" s="15"/>
      <c r="E75" s="15"/>
    </row>
    <row r="76" spans="3:5" ht="15" customHeight="1" x14ac:dyDescent="0.25">
      <c r="C76" s="15"/>
      <c r="D76" s="15"/>
      <c r="E76" s="15"/>
    </row>
    <row r="77" spans="3:5" ht="15" customHeight="1" x14ac:dyDescent="0.25">
      <c r="C77" s="15"/>
      <c r="D77" s="15"/>
      <c r="E77" s="15"/>
    </row>
    <row r="78" spans="3:5" ht="15" customHeight="1" x14ac:dyDescent="0.25">
      <c r="C78" s="15"/>
      <c r="D78" s="15"/>
      <c r="E78" s="15"/>
    </row>
    <row r="79" spans="3:5" ht="15" customHeight="1" x14ac:dyDescent="0.25">
      <c r="C79" s="15"/>
      <c r="D79" s="15"/>
      <c r="E79" s="15"/>
    </row>
    <row r="80" spans="3:5" ht="15" customHeight="1" x14ac:dyDescent="0.25">
      <c r="C80" s="15"/>
      <c r="D80" s="15"/>
      <c r="E80" s="15"/>
    </row>
    <row r="81" spans="3:5" ht="15" customHeight="1" x14ac:dyDescent="0.25">
      <c r="C81" s="15"/>
      <c r="D81" s="15"/>
      <c r="E81" s="15"/>
    </row>
    <row r="82" spans="3:5" ht="15" customHeight="1" x14ac:dyDescent="0.25">
      <c r="C82" s="15"/>
      <c r="D82" s="15"/>
      <c r="E82" s="15"/>
    </row>
    <row r="83" spans="3:5" ht="15" customHeight="1" x14ac:dyDescent="0.25">
      <c r="C83" s="15"/>
      <c r="D83" s="15"/>
      <c r="E83" s="15"/>
    </row>
    <row r="84" spans="3:5" ht="15" customHeight="1" x14ac:dyDescent="0.25">
      <c r="C84" s="15"/>
      <c r="D84" s="15"/>
      <c r="E84" s="15"/>
    </row>
    <row r="85" spans="3:5" ht="15" customHeight="1" x14ac:dyDescent="0.25">
      <c r="C85" s="15"/>
      <c r="D85" s="15"/>
      <c r="E85" s="15"/>
    </row>
    <row r="86" spans="3:5" ht="15" customHeight="1" x14ac:dyDescent="0.25">
      <c r="C86" s="15"/>
      <c r="D86" s="15"/>
      <c r="E86" s="15"/>
    </row>
    <row r="87" spans="3:5" ht="15" customHeight="1" x14ac:dyDescent="0.25">
      <c r="C87" s="15"/>
      <c r="D87" s="15"/>
      <c r="E87" s="15"/>
    </row>
    <row r="88" spans="3:5" ht="15" customHeight="1" x14ac:dyDescent="0.25">
      <c r="C88" s="15"/>
      <c r="D88" s="15"/>
      <c r="E88" s="15"/>
    </row>
    <row r="89" spans="3:5" ht="15" customHeight="1" x14ac:dyDescent="0.25">
      <c r="C89" s="15"/>
      <c r="D89" s="15"/>
      <c r="E89" s="15"/>
    </row>
    <row r="90" spans="3:5" ht="15" customHeight="1" x14ac:dyDescent="0.25">
      <c r="C90" s="15"/>
      <c r="D90" s="15"/>
      <c r="E90" s="15"/>
    </row>
    <row r="91" spans="3:5" ht="15" customHeight="1" x14ac:dyDescent="0.25">
      <c r="C91" s="15"/>
      <c r="D91" s="15"/>
      <c r="E91" s="15"/>
    </row>
    <row r="92" spans="3:5" ht="15" customHeight="1" x14ac:dyDescent="0.25">
      <c r="C92" s="15"/>
      <c r="D92" s="15"/>
      <c r="E92" s="15"/>
    </row>
    <row r="93" spans="3:5" ht="15" customHeight="1" x14ac:dyDescent="0.25">
      <c r="C93" s="15"/>
      <c r="D93" s="15"/>
      <c r="E93" s="15"/>
    </row>
    <row r="94" spans="3:5" ht="15" customHeight="1" x14ac:dyDescent="0.25">
      <c r="C94" s="15"/>
      <c r="D94" s="15"/>
      <c r="E94" s="15"/>
    </row>
    <row r="95" spans="3:5" ht="15" customHeight="1" x14ac:dyDescent="0.25">
      <c r="C95" s="15"/>
      <c r="D95" s="15"/>
      <c r="E95" s="15"/>
    </row>
    <row r="96" spans="3:5" ht="15" customHeight="1" x14ac:dyDescent="0.25">
      <c r="C96" s="15"/>
      <c r="D96" s="15"/>
      <c r="E96" s="15"/>
    </row>
    <row r="97" spans="3:5" ht="15" customHeight="1" x14ac:dyDescent="0.25">
      <c r="C97" s="15"/>
      <c r="D97" s="15"/>
      <c r="E97" s="15"/>
    </row>
    <row r="98" spans="3:5" ht="15" customHeight="1" x14ac:dyDescent="0.25">
      <c r="C98" s="15"/>
      <c r="D98" s="15"/>
      <c r="E98" s="15"/>
    </row>
    <row r="99" spans="3:5" ht="15" customHeight="1" x14ac:dyDescent="0.25">
      <c r="C99" s="15"/>
      <c r="D99" s="15"/>
      <c r="E99" s="15"/>
    </row>
    <row r="100" spans="3:5" ht="15" customHeight="1" x14ac:dyDescent="0.25">
      <c r="C100" s="15"/>
      <c r="D100" s="15"/>
      <c r="E100" s="15"/>
    </row>
    <row r="101" spans="3:5" ht="15" customHeight="1" x14ac:dyDescent="0.25">
      <c r="C101" s="15"/>
      <c r="D101" s="15"/>
      <c r="E101" s="15"/>
    </row>
    <row r="102" spans="3:5" ht="15" customHeight="1" x14ac:dyDescent="0.25">
      <c r="C102" s="15"/>
      <c r="D102" s="15"/>
      <c r="E102" s="15"/>
    </row>
    <row r="103" spans="3:5" ht="15" customHeight="1" x14ac:dyDescent="0.25">
      <c r="C103" s="15"/>
      <c r="D103" s="15"/>
      <c r="E103" s="15"/>
    </row>
    <row r="104" spans="3:5" ht="15" customHeight="1" x14ac:dyDescent="0.25">
      <c r="C104" s="15"/>
      <c r="D104" s="15"/>
      <c r="E104" s="15"/>
    </row>
    <row r="105" spans="3:5" ht="15" customHeight="1" x14ac:dyDescent="0.25">
      <c r="C105" s="15"/>
      <c r="D105" s="15"/>
      <c r="E105" s="15"/>
    </row>
    <row r="106" spans="3:5" ht="15" customHeight="1" x14ac:dyDescent="0.25">
      <c r="C106" s="15"/>
      <c r="D106" s="15"/>
      <c r="E106" s="15"/>
    </row>
    <row r="107" spans="3:5" ht="15" customHeight="1" x14ac:dyDescent="0.25">
      <c r="C107" s="15"/>
      <c r="D107" s="15"/>
      <c r="E107" s="15"/>
    </row>
    <row r="108" spans="3:5" ht="15" customHeight="1" x14ac:dyDescent="0.25">
      <c r="C108" s="15"/>
      <c r="D108" s="15"/>
      <c r="E108" s="15"/>
    </row>
    <row r="109" spans="3:5" ht="15" customHeight="1" x14ac:dyDescent="0.25">
      <c r="C109" s="15"/>
      <c r="D109" s="15"/>
      <c r="E109" s="15"/>
    </row>
    <row r="110" spans="3:5" ht="15" customHeight="1" x14ac:dyDescent="0.25">
      <c r="C110" s="15"/>
      <c r="D110" s="15"/>
      <c r="E110" s="15"/>
    </row>
    <row r="111" spans="3:5" ht="15" customHeight="1" x14ac:dyDescent="0.25">
      <c r="C111" s="15"/>
      <c r="D111" s="15"/>
      <c r="E111" s="15"/>
    </row>
    <row r="112" spans="3:5" ht="15" customHeight="1" x14ac:dyDescent="0.25">
      <c r="C112" s="15"/>
      <c r="D112" s="15"/>
      <c r="E112" s="15"/>
    </row>
    <row r="113" spans="3:5" ht="15" customHeight="1" x14ac:dyDescent="0.25">
      <c r="C113" s="15"/>
      <c r="D113" s="15"/>
      <c r="E113" s="15"/>
    </row>
    <row r="114" spans="3:5" ht="15" customHeight="1" x14ac:dyDescent="0.25">
      <c r="C114" s="15"/>
      <c r="D114" s="15"/>
      <c r="E114" s="15"/>
    </row>
    <row r="115" spans="3:5" ht="15" customHeight="1" x14ac:dyDescent="0.25">
      <c r="C115" s="15"/>
      <c r="D115" s="15"/>
      <c r="E115" s="15"/>
    </row>
    <row r="116" spans="3:5" ht="15" customHeight="1" x14ac:dyDescent="0.25">
      <c r="C116" s="15"/>
      <c r="D116" s="15"/>
      <c r="E116" s="15"/>
    </row>
    <row r="117" spans="3:5" ht="15" customHeight="1" x14ac:dyDescent="0.25">
      <c r="C117" s="15"/>
      <c r="D117" s="15"/>
      <c r="E117" s="15"/>
    </row>
    <row r="118" spans="3:5" ht="15" customHeight="1" x14ac:dyDescent="0.25">
      <c r="C118" s="15"/>
      <c r="D118" s="15"/>
      <c r="E118" s="15"/>
    </row>
    <row r="119" spans="3:5" ht="15" customHeight="1" x14ac:dyDescent="0.25">
      <c r="C119" s="15"/>
      <c r="D119" s="15"/>
      <c r="E119" s="15"/>
    </row>
    <row r="120" spans="3:5" ht="15" customHeight="1" x14ac:dyDescent="0.25">
      <c r="C120" s="15"/>
      <c r="D120" s="15"/>
      <c r="E120" s="15"/>
    </row>
    <row r="121" spans="3:5" ht="15" customHeight="1" x14ac:dyDescent="0.25">
      <c r="C121" s="15"/>
      <c r="D121" s="15"/>
      <c r="E121" s="15"/>
    </row>
    <row r="122" spans="3:5" ht="15" customHeight="1" x14ac:dyDescent="0.25">
      <c r="C122" s="15"/>
      <c r="D122" s="15"/>
      <c r="E122" s="15"/>
    </row>
    <row r="123" spans="3:5" ht="15" customHeight="1" x14ac:dyDescent="0.25">
      <c r="C123" s="15"/>
      <c r="D123" s="15"/>
      <c r="E123" s="15"/>
    </row>
    <row r="124" spans="3:5" ht="15" customHeight="1" x14ac:dyDescent="0.25">
      <c r="C124" s="15"/>
      <c r="D124" s="15"/>
      <c r="E124" s="15"/>
    </row>
    <row r="125" spans="3:5" ht="15" customHeight="1" x14ac:dyDescent="0.25">
      <c r="C125" s="15"/>
      <c r="D125" s="15"/>
      <c r="E125" s="15"/>
    </row>
    <row r="126" spans="3:5" ht="15" customHeight="1" x14ac:dyDescent="0.25">
      <c r="C126" s="15"/>
      <c r="D126" s="15"/>
      <c r="E126" s="15"/>
    </row>
    <row r="127" spans="3:5" ht="15" customHeight="1" x14ac:dyDescent="0.25">
      <c r="C127" s="15"/>
      <c r="D127" s="15"/>
      <c r="E127" s="15"/>
    </row>
    <row r="128" spans="3:5" ht="15" customHeight="1" x14ac:dyDescent="0.25">
      <c r="C128" s="15"/>
      <c r="D128" s="15"/>
      <c r="E128" s="15"/>
    </row>
    <row r="129" spans="3:5" ht="15" customHeight="1" x14ac:dyDescent="0.25">
      <c r="C129" s="15"/>
      <c r="D129" s="15"/>
      <c r="E129" s="15"/>
    </row>
    <row r="130" spans="3:5" ht="15" customHeight="1" x14ac:dyDescent="0.25">
      <c r="C130" s="15"/>
      <c r="D130" s="15"/>
      <c r="E130" s="15"/>
    </row>
    <row r="131" spans="3:5" ht="15" customHeight="1" x14ac:dyDescent="0.25">
      <c r="C131" s="15"/>
      <c r="D131" s="15"/>
      <c r="E131" s="15"/>
    </row>
    <row r="132" spans="3:5" ht="15" customHeight="1" x14ac:dyDescent="0.25">
      <c r="C132" s="15"/>
      <c r="D132" s="15"/>
      <c r="E132" s="15"/>
    </row>
    <row r="133" spans="3:5" ht="15" customHeight="1" x14ac:dyDescent="0.25">
      <c r="C133" s="15"/>
      <c r="D133" s="15"/>
      <c r="E133" s="15"/>
    </row>
    <row r="134" spans="3:5" ht="15" customHeight="1" x14ac:dyDescent="0.25">
      <c r="C134" s="15"/>
      <c r="D134" s="15"/>
      <c r="E134" s="15"/>
    </row>
    <row r="135" spans="3:5" ht="15" customHeight="1" x14ac:dyDescent="0.25">
      <c r="C135" s="15"/>
      <c r="D135" s="15"/>
      <c r="E135" s="15"/>
    </row>
    <row r="136" spans="3:5" ht="15" customHeight="1" x14ac:dyDescent="0.25">
      <c r="C136" s="15"/>
      <c r="D136" s="15"/>
      <c r="E136" s="15"/>
    </row>
    <row r="137" spans="3:5" ht="15" customHeight="1" x14ac:dyDescent="0.25">
      <c r="C137" s="15"/>
      <c r="D137" s="15"/>
      <c r="E137" s="15"/>
    </row>
    <row r="138" spans="3:5" ht="15" customHeight="1" x14ac:dyDescent="0.25">
      <c r="C138" s="15"/>
      <c r="D138" s="15"/>
      <c r="E138" s="15"/>
    </row>
    <row r="139" spans="3:5" ht="15" customHeight="1" x14ac:dyDescent="0.25">
      <c r="C139" s="15"/>
      <c r="D139" s="15"/>
      <c r="E139" s="15"/>
    </row>
    <row r="140" spans="3:5" ht="15" customHeight="1" x14ac:dyDescent="0.25">
      <c r="C140" s="15"/>
      <c r="D140" s="15"/>
      <c r="E140" s="15"/>
    </row>
    <row r="141" spans="3:5" ht="15" customHeight="1" x14ac:dyDescent="0.25">
      <c r="C141" s="15"/>
      <c r="D141" s="15"/>
      <c r="E141" s="15"/>
    </row>
    <row r="142" spans="3:5" ht="15" customHeight="1" x14ac:dyDescent="0.25">
      <c r="C142" s="15"/>
      <c r="D142" s="15"/>
      <c r="E142" s="15"/>
    </row>
    <row r="143" spans="3:5" ht="15" customHeight="1" x14ac:dyDescent="0.25">
      <c r="C143" s="15"/>
      <c r="D143" s="15"/>
      <c r="E143" s="15"/>
    </row>
    <row r="144" spans="3:5" ht="15" customHeight="1" x14ac:dyDescent="0.25">
      <c r="C144" s="15"/>
      <c r="D144" s="15"/>
      <c r="E144" s="15"/>
    </row>
    <row r="145" spans="3:5" ht="15" customHeight="1" x14ac:dyDescent="0.25">
      <c r="C145" s="15"/>
      <c r="D145" s="15"/>
      <c r="E145" s="15"/>
    </row>
    <row r="146" spans="3:5" ht="15" customHeight="1" x14ac:dyDescent="0.25">
      <c r="C146" s="15"/>
      <c r="D146" s="15"/>
      <c r="E146" s="15"/>
    </row>
    <row r="147" spans="3:5" ht="15" customHeight="1" x14ac:dyDescent="0.25">
      <c r="C147" s="15"/>
      <c r="D147" s="15"/>
      <c r="E147" s="15"/>
    </row>
    <row r="148" spans="3:5" ht="15" customHeight="1" x14ac:dyDescent="0.25">
      <c r="C148" s="15"/>
      <c r="D148" s="15"/>
      <c r="E148" s="15"/>
    </row>
    <row r="149" spans="3:5" ht="15" customHeight="1" x14ac:dyDescent="0.25">
      <c r="C149" s="15"/>
      <c r="D149" s="15"/>
      <c r="E149" s="15"/>
    </row>
    <row r="150" spans="3:5" ht="15" customHeight="1" x14ac:dyDescent="0.25">
      <c r="C150" s="15"/>
      <c r="D150" s="15"/>
      <c r="E150" s="15"/>
    </row>
    <row r="151" spans="3:5" ht="15" customHeight="1" x14ac:dyDescent="0.25">
      <c r="C151" s="15"/>
      <c r="D151" s="15"/>
      <c r="E151" s="15"/>
    </row>
    <row r="152" spans="3:5" ht="15" customHeight="1" x14ac:dyDescent="0.25">
      <c r="C152" s="15"/>
      <c r="D152" s="15"/>
      <c r="E152" s="15"/>
    </row>
    <row r="153" spans="3:5" ht="15" customHeight="1" x14ac:dyDescent="0.25">
      <c r="C153" s="15"/>
      <c r="D153" s="15"/>
      <c r="E153" s="15"/>
    </row>
    <row r="154" spans="3:5" ht="15" customHeight="1" x14ac:dyDescent="0.25">
      <c r="C154" s="15"/>
      <c r="D154" s="15"/>
      <c r="E154" s="15"/>
    </row>
    <row r="155" spans="3:5" ht="15" customHeight="1" x14ac:dyDescent="0.25">
      <c r="C155" s="15"/>
      <c r="D155" s="15"/>
      <c r="E155" s="15"/>
    </row>
    <row r="156" spans="3:5" ht="15" customHeight="1" x14ac:dyDescent="0.25">
      <c r="C156" s="15"/>
      <c r="D156" s="15"/>
      <c r="E156" s="15"/>
    </row>
    <row r="157" spans="3:5" ht="15" customHeight="1" x14ac:dyDescent="0.25">
      <c r="C157" s="15"/>
      <c r="D157" s="15"/>
      <c r="E157" s="15"/>
    </row>
    <row r="158" spans="3:5" ht="15" customHeight="1" x14ac:dyDescent="0.25">
      <c r="C158" s="15"/>
      <c r="D158" s="15"/>
      <c r="E158" s="15"/>
    </row>
    <row r="159" spans="3:5" ht="15" customHeight="1" x14ac:dyDescent="0.25">
      <c r="C159" s="15"/>
      <c r="D159" s="15"/>
      <c r="E159" s="15"/>
    </row>
    <row r="160" spans="3:5" ht="15" customHeight="1" x14ac:dyDescent="0.25">
      <c r="C160" s="15"/>
      <c r="D160" s="15"/>
      <c r="E160" s="15"/>
    </row>
    <row r="161" spans="3:5" ht="15" customHeight="1" x14ac:dyDescent="0.25">
      <c r="C161" s="15"/>
      <c r="D161" s="15"/>
      <c r="E161" s="15"/>
    </row>
    <row r="162" spans="3:5" ht="15" customHeight="1" x14ac:dyDescent="0.25">
      <c r="C162" s="15"/>
      <c r="D162" s="15"/>
      <c r="E162" s="15"/>
    </row>
    <row r="163" spans="3:5" ht="15" customHeight="1" x14ac:dyDescent="0.25">
      <c r="C163" s="15"/>
      <c r="D163" s="15"/>
      <c r="E163" s="15"/>
    </row>
    <row r="164" spans="3:5" ht="15" customHeight="1" x14ac:dyDescent="0.25">
      <c r="C164" s="15"/>
      <c r="D164" s="15"/>
      <c r="E164" s="15"/>
    </row>
    <row r="165" spans="3:5" ht="15" customHeight="1" x14ac:dyDescent="0.25">
      <c r="C165" s="15"/>
      <c r="D165" s="15"/>
      <c r="E165" s="15"/>
    </row>
    <row r="166" spans="3:5" ht="15" customHeight="1" x14ac:dyDescent="0.25">
      <c r="C166" s="15"/>
      <c r="D166" s="15"/>
      <c r="E166" s="15"/>
    </row>
    <row r="167" spans="3:5" ht="15" customHeight="1" x14ac:dyDescent="0.25">
      <c r="C167" s="15"/>
      <c r="D167" s="15"/>
      <c r="E167" s="15"/>
    </row>
    <row r="168" spans="3:5" ht="15" customHeight="1" x14ac:dyDescent="0.25">
      <c r="C168" s="15"/>
      <c r="D168" s="15"/>
      <c r="E168" s="15"/>
    </row>
    <row r="169" spans="3:5" ht="15" customHeight="1" x14ac:dyDescent="0.25">
      <c r="C169" s="15"/>
      <c r="D169" s="15"/>
      <c r="E169" s="15"/>
    </row>
    <row r="170" spans="3:5" ht="15" customHeight="1" x14ac:dyDescent="0.25">
      <c r="C170" s="15"/>
      <c r="D170" s="15"/>
      <c r="E170" s="15"/>
    </row>
    <row r="171" spans="3:5" ht="15" customHeight="1" x14ac:dyDescent="0.25">
      <c r="C171" s="15"/>
      <c r="D171" s="15"/>
      <c r="E171" s="15"/>
    </row>
    <row r="172" spans="3:5" ht="15" customHeight="1" x14ac:dyDescent="0.25">
      <c r="C172" s="15"/>
      <c r="D172" s="15"/>
      <c r="E172" s="15"/>
    </row>
    <row r="173" spans="3:5" ht="15" customHeight="1" x14ac:dyDescent="0.25">
      <c r="C173" s="15"/>
      <c r="D173" s="15"/>
      <c r="E173" s="15"/>
    </row>
    <row r="174" spans="3:5" ht="15" customHeight="1" x14ac:dyDescent="0.25">
      <c r="C174" s="15"/>
      <c r="D174" s="15"/>
      <c r="E174" s="15"/>
    </row>
    <row r="175" spans="3:5" ht="15" customHeight="1" x14ac:dyDescent="0.25">
      <c r="C175" s="15"/>
      <c r="D175" s="15"/>
      <c r="E175" s="15"/>
    </row>
    <row r="176" spans="3:5" ht="15" customHeight="1" x14ac:dyDescent="0.25">
      <c r="C176" s="15"/>
      <c r="D176" s="15"/>
      <c r="E176" s="15"/>
    </row>
    <row r="177" spans="3:5" ht="15" customHeight="1" x14ac:dyDescent="0.25">
      <c r="C177" s="15"/>
      <c r="D177" s="15"/>
      <c r="E177" s="15"/>
    </row>
    <row r="178" spans="3:5" ht="15" customHeight="1" x14ac:dyDescent="0.25">
      <c r="C178" s="15"/>
      <c r="D178" s="15"/>
      <c r="E178" s="15"/>
    </row>
    <row r="179" spans="3:5" ht="15" customHeight="1" x14ac:dyDescent="0.25">
      <c r="C179" s="15"/>
      <c r="D179" s="15"/>
      <c r="E179" s="15"/>
    </row>
    <row r="180" spans="3:5" ht="15" customHeight="1" x14ac:dyDescent="0.25">
      <c r="C180" s="15"/>
      <c r="D180" s="15"/>
      <c r="E180" s="15"/>
    </row>
    <row r="181" spans="3:5" ht="15" customHeight="1" x14ac:dyDescent="0.25">
      <c r="C181" s="15"/>
      <c r="D181" s="15"/>
      <c r="E181" s="15"/>
    </row>
    <row r="182" spans="3:5" ht="15" customHeight="1" x14ac:dyDescent="0.25">
      <c r="C182" s="15"/>
      <c r="D182" s="15"/>
      <c r="E182" s="15"/>
    </row>
    <row r="183" spans="3:5" ht="15" customHeight="1" x14ac:dyDescent="0.25">
      <c r="C183" s="15"/>
      <c r="D183" s="15"/>
      <c r="E183" s="15"/>
    </row>
    <row r="184" spans="3:5" ht="15" customHeight="1" x14ac:dyDescent="0.25">
      <c r="C184" s="15"/>
      <c r="D184" s="15"/>
      <c r="E184" s="15"/>
    </row>
    <row r="185" spans="3:5" ht="15" customHeight="1" x14ac:dyDescent="0.25">
      <c r="C185" s="15"/>
      <c r="D185" s="15"/>
      <c r="E185" s="15"/>
    </row>
    <row r="186" spans="3:5" ht="15" customHeight="1" x14ac:dyDescent="0.25">
      <c r="C186" s="15"/>
      <c r="D186" s="15"/>
      <c r="E186" s="15"/>
    </row>
    <row r="187" spans="3:5" ht="15" customHeight="1" x14ac:dyDescent="0.25">
      <c r="C187" s="15"/>
      <c r="D187" s="15"/>
      <c r="E187" s="15"/>
    </row>
    <row r="188" spans="3:5" ht="15" customHeight="1" x14ac:dyDescent="0.25">
      <c r="C188" s="15"/>
      <c r="D188" s="15"/>
      <c r="E188" s="15"/>
    </row>
    <row r="189" spans="3:5" ht="15" customHeight="1" x14ac:dyDescent="0.25">
      <c r="C189" s="15"/>
      <c r="D189" s="15"/>
      <c r="E189" s="15"/>
    </row>
    <row r="190" spans="3:5" ht="15" customHeight="1" x14ac:dyDescent="0.25">
      <c r="C190" s="15"/>
      <c r="D190" s="15"/>
      <c r="E190" s="15"/>
    </row>
    <row r="191" spans="3:5" ht="15" customHeight="1" x14ac:dyDescent="0.25">
      <c r="C191" s="15"/>
      <c r="D191" s="15"/>
      <c r="E191" s="15"/>
    </row>
    <row r="192" spans="3:5" ht="15" customHeight="1" x14ac:dyDescent="0.25">
      <c r="C192" s="15"/>
      <c r="D192" s="15"/>
      <c r="E192" s="15"/>
    </row>
    <row r="193" spans="3:5" ht="15" customHeight="1" x14ac:dyDescent="0.25">
      <c r="C193" s="15"/>
      <c r="D193" s="15"/>
      <c r="E193" s="15"/>
    </row>
    <row r="194" spans="3:5" ht="15" customHeight="1" x14ac:dyDescent="0.25">
      <c r="C194" s="15"/>
      <c r="D194" s="15"/>
      <c r="E194" s="15"/>
    </row>
    <row r="195" spans="3:5" ht="15" customHeight="1" x14ac:dyDescent="0.25">
      <c r="C195" s="15"/>
      <c r="D195" s="15"/>
      <c r="E195" s="15"/>
    </row>
    <row r="196" spans="3:5" ht="15" customHeight="1" x14ac:dyDescent="0.25">
      <c r="C196" s="15"/>
      <c r="D196" s="15"/>
      <c r="E196" s="15"/>
    </row>
    <row r="197" spans="3:5" ht="15" customHeight="1" x14ac:dyDescent="0.25">
      <c r="C197" s="15"/>
      <c r="D197" s="15"/>
      <c r="E197" s="15"/>
    </row>
    <row r="198" spans="3:5" ht="15" customHeight="1" x14ac:dyDescent="0.25">
      <c r="C198" s="15"/>
      <c r="D198" s="15"/>
      <c r="E198" s="15"/>
    </row>
    <row r="199" spans="3:5" ht="15" customHeight="1" x14ac:dyDescent="0.25">
      <c r="C199" s="15"/>
      <c r="D199" s="15"/>
      <c r="E199" s="15"/>
    </row>
    <row r="200" spans="3:5" ht="15" customHeight="1" x14ac:dyDescent="0.25">
      <c r="C200" s="15"/>
      <c r="D200" s="15"/>
      <c r="E200" s="15"/>
    </row>
    <row r="201" spans="3:5" ht="15" customHeight="1" x14ac:dyDescent="0.25">
      <c r="C201" s="15"/>
      <c r="D201" s="15"/>
      <c r="E201" s="15"/>
    </row>
    <row r="202" spans="3:5" ht="15" customHeight="1" x14ac:dyDescent="0.25">
      <c r="C202" s="15"/>
      <c r="D202" s="15"/>
      <c r="E202" s="15"/>
    </row>
    <row r="203" spans="3:5" ht="15" customHeight="1" x14ac:dyDescent="0.25">
      <c r="C203" s="15"/>
      <c r="D203" s="15"/>
      <c r="E203" s="15"/>
    </row>
    <row r="204" spans="3:5" ht="15" customHeight="1" x14ac:dyDescent="0.25">
      <c r="C204" s="15"/>
      <c r="D204" s="15"/>
      <c r="E204" s="15"/>
    </row>
    <row r="205" spans="3:5" ht="15" customHeight="1" x14ac:dyDescent="0.25">
      <c r="C205" s="15"/>
      <c r="D205" s="15"/>
      <c r="E205" s="15"/>
    </row>
    <row r="206" spans="3:5" ht="15" customHeight="1" x14ac:dyDescent="0.25">
      <c r="C206" s="15"/>
      <c r="D206" s="15"/>
      <c r="E206" s="15"/>
    </row>
    <row r="207" spans="3:5" ht="15" customHeight="1" x14ac:dyDescent="0.25">
      <c r="C207" s="15"/>
      <c r="D207" s="15"/>
      <c r="E207" s="15"/>
    </row>
    <row r="208" spans="3:5" ht="15" customHeight="1" x14ac:dyDescent="0.25">
      <c r="C208" s="15"/>
      <c r="D208" s="15"/>
      <c r="E208" s="15"/>
    </row>
    <row r="209" spans="3:5" ht="15" customHeight="1" x14ac:dyDescent="0.25">
      <c r="C209" s="15"/>
      <c r="D209" s="15"/>
      <c r="E209" s="15"/>
    </row>
    <row r="210" spans="3:5" ht="15" customHeight="1" x14ac:dyDescent="0.25">
      <c r="C210" s="15"/>
      <c r="D210" s="15"/>
      <c r="E210" s="15"/>
    </row>
    <row r="211" spans="3:5" ht="15" customHeight="1" x14ac:dyDescent="0.25">
      <c r="C211" s="15"/>
      <c r="D211" s="15"/>
      <c r="E211" s="15"/>
    </row>
    <row r="212" spans="3:5" ht="15" customHeight="1" x14ac:dyDescent="0.25">
      <c r="C212" s="15"/>
      <c r="D212" s="15"/>
      <c r="E212" s="15"/>
    </row>
    <row r="213" spans="3:5" ht="15" customHeight="1" x14ac:dyDescent="0.25">
      <c r="C213" s="15"/>
      <c r="D213" s="15"/>
      <c r="E213" s="15"/>
    </row>
    <row r="214" spans="3:5" ht="15" customHeight="1" x14ac:dyDescent="0.25">
      <c r="C214" s="15"/>
      <c r="D214" s="15"/>
      <c r="E214" s="15"/>
    </row>
    <row r="215" spans="3:5" ht="15" customHeight="1" x14ac:dyDescent="0.25">
      <c r="C215" s="15"/>
      <c r="D215" s="15"/>
      <c r="E215" s="15"/>
    </row>
    <row r="216" spans="3:5" ht="15" customHeight="1" x14ac:dyDescent="0.25">
      <c r="C216" s="15"/>
      <c r="D216" s="15"/>
      <c r="E216" s="15"/>
    </row>
    <row r="217" spans="3:5" ht="15" customHeight="1" x14ac:dyDescent="0.25">
      <c r="C217" s="15"/>
      <c r="D217" s="15"/>
      <c r="E217" s="15"/>
    </row>
    <row r="218" spans="3:5" ht="15" customHeight="1" x14ac:dyDescent="0.25">
      <c r="C218" s="15"/>
      <c r="D218" s="15"/>
      <c r="E218" s="15"/>
    </row>
    <row r="219" spans="3:5" ht="15" customHeight="1" x14ac:dyDescent="0.25">
      <c r="C219" s="15"/>
      <c r="D219" s="15"/>
      <c r="E219" s="15"/>
    </row>
    <row r="220" spans="3:5" ht="15" customHeight="1" x14ac:dyDescent="0.25">
      <c r="C220" s="15"/>
      <c r="D220" s="15"/>
      <c r="E220" s="15"/>
    </row>
    <row r="221" spans="3:5" ht="15" customHeight="1" x14ac:dyDescent="0.25">
      <c r="C221" s="15"/>
      <c r="D221" s="15"/>
      <c r="E221" s="15"/>
    </row>
    <row r="222" spans="3:5" ht="15" customHeight="1" x14ac:dyDescent="0.25">
      <c r="C222" s="15"/>
      <c r="D222" s="15"/>
      <c r="E222" s="15"/>
    </row>
    <row r="223" spans="3:5" ht="15" customHeight="1" x14ac:dyDescent="0.25">
      <c r="C223" s="15"/>
      <c r="D223" s="15"/>
      <c r="E223" s="15"/>
    </row>
    <row r="224" spans="3:5" ht="15" customHeight="1" x14ac:dyDescent="0.25">
      <c r="C224" s="15"/>
      <c r="D224" s="15"/>
      <c r="E224" s="15"/>
    </row>
    <row r="225" spans="3:5" ht="15" customHeight="1" x14ac:dyDescent="0.25">
      <c r="C225" s="15"/>
      <c r="D225" s="15"/>
      <c r="E225" s="15"/>
    </row>
    <row r="226" spans="3:5" ht="15" customHeight="1" x14ac:dyDescent="0.25">
      <c r="C226" s="15"/>
      <c r="D226" s="15"/>
      <c r="E226" s="15"/>
    </row>
    <row r="227" spans="3:5" ht="15" customHeight="1" x14ac:dyDescent="0.25">
      <c r="C227" s="15"/>
      <c r="D227" s="15"/>
      <c r="E227" s="15"/>
    </row>
    <row r="228" spans="3:5" ht="15" customHeight="1" x14ac:dyDescent="0.25">
      <c r="C228" s="15"/>
      <c r="D228" s="15"/>
      <c r="E228" s="15"/>
    </row>
    <row r="229" spans="3:5" ht="15" customHeight="1" x14ac:dyDescent="0.25">
      <c r="C229" s="15"/>
      <c r="D229" s="15"/>
      <c r="E229" s="15"/>
    </row>
    <row r="230" spans="3:5" ht="15" customHeight="1" x14ac:dyDescent="0.25">
      <c r="C230" s="15"/>
      <c r="D230" s="15"/>
      <c r="E230" s="15"/>
    </row>
    <row r="231" spans="3:5" ht="15" customHeight="1" x14ac:dyDescent="0.25">
      <c r="C231" s="15"/>
      <c r="D231" s="15"/>
      <c r="E231" s="15"/>
    </row>
    <row r="232" spans="3:5" ht="15" customHeight="1" x14ac:dyDescent="0.25">
      <c r="C232" s="15"/>
      <c r="D232" s="15"/>
      <c r="E232" s="15"/>
    </row>
    <row r="233" spans="3:5" ht="15" customHeight="1" x14ac:dyDescent="0.25">
      <c r="C233" s="15"/>
      <c r="D233" s="15"/>
      <c r="E233" s="15"/>
    </row>
    <row r="234" spans="3:5" ht="15" customHeight="1" x14ac:dyDescent="0.25">
      <c r="C234" s="15"/>
      <c r="D234" s="15"/>
      <c r="E234" s="15"/>
    </row>
    <row r="235" spans="3:5" ht="15" customHeight="1" x14ac:dyDescent="0.25">
      <c r="C235" s="15"/>
      <c r="D235" s="15"/>
      <c r="E235" s="15"/>
    </row>
    <row r="236" spans="3:5" ht="15" customHeight="1" x14ac:dyDescent="0.25">
      <c r="C236" s="15"/>
      <c r="D236" s="15"/>
      <c r="E236" s="15"/>
    </row>
    <row r="237" spans="3:5" ht="15" customHeight="1" x14ac:dyDescent="0.25">
      <c r="C237" s="15"/>
      <c r="D237" s="15"/>
      <c r="E237" s="15"/>
    </row>
    <row r="238" spans="3:5" ht="15" customHeight="1" x14ac:dyDescent="0.25">
      <c r="C238" s="15"/>
      <c r="D238" s="15"/>
      <c r="E238" s="15"/>
    </row>
    <row r="239" spans="3:5" ht="15" customHeight="1" x14ac:dyDescent="0.25">
      <c r="C239" s="15"/>
      <c r="D239" s="15"/>
      <c r="E239" s="15"/>
    </row>
    <row r="240" spans="3:5" ht="15" customHeight="1" x14ac:dyDescent="0.25">
      <c r="C240" s="15"/>
      <c r="D240" s="15"/>
      <c r="E240" s="15"/>
    </row>
    <row r="241" spans="3:5" ht="15" customHeight="1" x14ac:dyDescent="0.25">
      <c r="C241" s="15"/>
      <c r="D241" s="15"/>
      <c r="E241" s="15"/>
    </row>
    <row r="242" spans="3:5" ht="15" customHeight="1" x14ac:dyDescent="0.25">
      <c r="C242" s="15"/>
      <c r="D242" s="15"/>
      <c r="E242" s="15"/>
    </row>
    <row r="243" spans="3:5" ht="15" customHeight="1" x14ac:dyDescent="0.25">
      <c r="C243" s="15"/>
      <c r="D243" s="15"/>
      <c r="E243" s="15"/>
    </row>
    <row r="244" spans="3:5" ht="15" customHeight="1" x14ac:dyDescent="0.25">
      <c r="C244" s="15"/>
      <c r="D244" s="15"/>
      <c r="E244" s="15"/>
    </row>
    <row r="245" spans="3:5" ht="15" customHeight="1" x14ac:dyDescent="0.25">
      <c r="C245" s="15"/>
      <c r="D245" s="15"/>
      <c r="E245" s="15"/>
    </row>
    <row r="246" spans="3:5" ht="15" customHeight="1" x14ac:dyDescent="0.25">
      <c r="C246" s="15"/>
      <c r="D246" s="15"/>
      <c r="E246" s="15"/>
    </row>
    <row r="247" spans="3:5" ht="15" customHeight="1" x14ac:dyDescent="0.25">
      <c r="C247" s="15"/>
      <c r="D247" s="15"/>
      <c r="E247" s="15"/>
    </row>
    <row r="248" spans="3:5" ht="15" customHeight="1" x14ac:dyDescent="0.25">
      <c r="C248" s="15"/>
      <c r="D248" s="15"/>
      <c r="E248" s="15"/>
    </row>
    <row r="249" spans="3:5" ht="15" customHeight="1" x14ac:dyDescent="0.25">
      <c r="C249" s="15"/>
      <c r="D249" s="15"/>
      <c r="E249" s="15"/>
    </row>
    <row r="250" spans="3:5" ht="15" customHeight="1" x14ac:dyDescent="0.25">
      <c r="C250" s="15"/>
      <c r="D250" s="15"/>
      <c r="E250" s="15"/>
    </row>
    <row r="251" spans="3:5" ht="15" customHeight="1" x14ac:dyDescent="0.25">
      <c r="C251" s="15"/>
      <c r="D251" s="15"/>
      <c r="E251" s="15"/>
    </row>
    <row r="252" spans="3:5" ht="15" customHeight="1" x14ac:dyDescent="0.25">
      <c r="C252" s="15"/>
      <c r="D252" s="15"/>
      <c r="E252" s="15"/>
    </row>
    <row r="253" spans="3:5" ht="15" customHeight="1" x14ac:dyDescent="0.25">
      <c r="C253" s="15"/>
      <c r="D253" s="15"/>
      <c r="E253" s="15"/>
    </row>
    <row r="254" spans="3:5" ht="15" customHeight="1" x14ac:dyDescent="0.25">
      <c r="C254" s="15"/>
      <c r="D254" s="15"/>
      <c r="E254" s="15"/>
    </row>
    <row r="255" spans="3:5" ht="15" customHeight="1" x14ac:dyDescent="0.25">
      <c r="C255" s="15"/>
      <c r="D255" s="15"/>
      <c r="E255" s="15"/>
    </row>
    <row r="256" spans="3:5" ht="15" customHeight="1" x14ac:dyDescent="0.25">
      <c r="C256" s="15"/>
      <c r="D256" s="15"/>
      <c r="E256" s="15"/>
    </row>
    <row r="257" spans="3:5" ht="15" customHeight="1" x14ac:dyDescent="0.25">
      <c r="C257" s="15"/>
      <c r="D257" s="15"/>
      <c r="E257" s="15"/>
    </row>
    <row r="258" spans="3:5" ht="15" customHeight="1" x14ac:dyDescent="0.25">
      <c r="C258" s="15"/>
      <c r="D258" s="15"/>
      <c r="E258" s="15"/>
    </row>
    <row r="259" spans="3:5" ht="15" customHeight="1" x14ac:dyDescent="0.25">
      <c r="C259" s="15"/>
      <c r="D259" s="15"/>
      <c r="E259" s="15"/>
    </row>
    <row r="260" spans="3:5" ht="15" customHeight="1" x14ac:dyDescent="0.25">
      <c r="C260" s="15"/>
      <c r="D260" s="15"/>
      <c r="E260" s="15"/>
    </row>
    <row r="261" spans="3:5" ht="15" customHeight="1" x14ac:dyDescent="0.25">
      <c r="C261" s="15"/>
      <c r="D261" s="15"/>
      <c r="E261" s="15"/>
    </row>
    <row r="262" spans="3:5" ht="15" customHeight="1" x14ac:dyDescent="0.25">
      <c r="C262" s="15"/>
      <c r="D262" s="15"/>
      <c r="E262" s="15"/>
    </row>
    <row r="263" spans="3:5" ht="15" customHeight="1" x14ac:dyDescent="0.25">
      <c r="C263" s="15"/>
      <c r="D263" s="15"/>
      <c r="E263" s="15"/>
    </row>
    <row r="264" spans="3:5" ht="15" customHeight="1" x14ac:dyDescent="0.25">
      <c r="C264" s="15"/>
      <c r="D264" s="15"/>
      <c r="E264" s="15"/>
    </row>
    <row r="265" spans="3:5" ht="15" customHeight="1" x14ac:dyDescent="0.25">
      <c r="C265" s="15"/>
      <c r="D265" s="15"/>
      <c r="E265" s="15"/>
    </row>
    <row r="266" spans="3:5" ht="15" customHeight="1" x14ac:dyDescent="0.25">
      <c r="C266" s="15"/>
      <c r="D266" s="15"/>
      <c r="E266" s="15"/>
    </row>
    <row r="267" spans="3:5" ht="15" customHeight="1" x14ac:dyDescent="0.25">
      <c r="C267" s="15"/>
      <c r="D267" s="15"/>
      <c r="E267" s="15"/>
    </row>
    <row r="268" spans="3:5" ht="15" customHeight="1" x14ac:dyDescent="0.25">
      <c r="C268" s="15"/>
      <c r="D268" s="15"/>
      <c r="E268" s="15"/>
    </row>
    <row r="269" spans="3:5" ht="15" customHeight="1" x14ac:dyDescent="0.25">
      <c r="C269" s="15"/>
      <c r="D269" s="15"/>
      <c r="E269" s="15"/>
    </row>
    <row r="270" spans="3:5" ht="15" customHeight="1" x14ac:dyDescent="0.25">
      <c r="C270" s="15"/>
      <c r="D270" s="15"/>
      <c r="E270" s="15"/>
    </row>
    <row r="271" spans="3:5" ht="15" customHeight="1" x14ac:dyDescent="0.25">
      <c r="C271" s="15"/>
      <c r="D271" s="15"/>
      <c r="E271" s="15"/>
    </row>
    <row r="272" spans="3:5" ht="15" customHeight="1" x14ac:dyDescent="0.25">
      <c r="C272" s="15"/>
      <c r="D272" s="15"/>
      <c r="E272" s="15"/>
    </row>
    <row r="273" spans="3:5" ht="15" customHeight="1" x14ac:dyDescent="0.25">
      <c r="C273" s="15"/>
      <c r="D273" s="15"/>
      <c r="E273" s="15"/>
    </row>
    <row r="274" spans="3:5" ht="15" customHeight="1" x14ac:dyDescent="0.25">
      <c r="C274" s="15"/>
      <c r="D274" s="15"/>
      <c r="E274" s="15"/>
    </row>
    <row r="275" spans="3:5" ht="15" customHeight="1" x14ac:dyDescent="0.25">
      <c r="C275" s="15"/>
      <c r="D275" s="15"/>
      <c r="E275" s="15"/>
    </row>
    <row r="276" spans="3:5" ht="15" customHeight="1" x14ac:dyDescent="0.25">
      <c r="C276" s="15"/>
      <c r="D276" s="15"/>
      <c r="E276" s="15"/>
    </row>
    <row r="277" spans="3:5" ht="15" customHeight="1" x14ac:dyDescent="0.25">
      <c r="C277" s="15"/>
      <c r="D277" s="15"/>
      <c r="E277" s="15"/>
    </row>
    <row r="278" spans="3:5" ht="15" customHeight="1" x14ac:dyDescent="0.25">
      <c r="C278" s="15"/>
      <c r="D278" s="15"/>
      <c r="E278" s="15"/>
    </row>
    <row r="279" spans="3:5" ht="15" customHeight="1" x14ac:dyDescent="0.25">
      <c r="C279" s="15"/>
      <c r="D279" s="15"/>
      <c r="E279" s="15"/>
    </row>
    <row r="280" spans="3:5" ht="15" customHeight="1" x14ac:dyDescent="0.25">
      <c r="C280" s="15"/>
      <c r="D280" s="15"/>
      <c r="E280" s="15"/>
    </row>
    <row r="281" spans="3:5" ht="15" customHeight="1" x14ac:dyDescent="0.25">
      <c r="C281" s="15"/>
      <c r="D281" s="15"/>
      <c r="E281" s="15"/>
    </row>
    <row r="282" spans="3:5" ht="15" customHeight="1" x14ac:dyDescent="0.25">
      <c r="C282" s="15"/>
      <c r="D282" s="15"/>
      <c r="E282" s="15"/>
    </row>
    <row r="283" spans="3:5" ht="15" customHeight="1" x14ac:dyDescent="0.25">
      <c r="C283" s="15"/>
      <c r="D283" s="15"/>
      <c r="E283" s="15"/>
    </row>
    <row r="284" spans="3:5" ht="15" customHeight="1" x14ac:dyDescent="0.25">
      <c r="C284" s="15"/>
      <c r="D284" s="15"/>
      <c r="E284" s="15"/>
    </row>
    <row r="285" spans="3:5" ht="15" customHeight="1" x14ac:dyDescent="0.25">
      <c r="C285" s="15"/>
      <c r="D285" s="15"/>
      <c r="E285" s="15"/>
    </row>
    <row r="286" spans="3:5" ht="15" customHeight="1" x14ac:dyDescent="0.25">
      <c r="C286" s="15"/>
      <c r="D286" s="15"/>
      <c r="E286" s="15"/>
    </row>
    <row r="287" spans="3:5" ht="15" customHeight="1" x14ac:dyDescent="0.25">
      <c r="C287" s="15"/>
      <c r="D287" s="15"/>
      <c r="E287" s="15"/>
    </row>
    <row r="288" spans="3:5" ht="15" customHeight="1" x14ac:dyDescent="0.25">
      <c r="C288" s="15"/>
      <c r="D288" s="15"/>
      <c r="E288" s="15"/>
    </row>
    <row r="289" spans="3:5" ht="15" customHeight="1" x14ac:dyDescent="0.25">
      <c r="C289" s="15"/>
      <c r="D289" s="15"/>
      <c r="E289" s="15"/>
    </row>
    <row r="290" spans="3:5" ht="15" customHeight="1" x14ac:dyDescent="0.25">
      <c r="C290" s="15"/>
      <c r="D290" s="15"/>
      <c r="E290" s="15"/>
    </row>
    <row r="291" spans="3:5" ht="15" customHeight="1" x14ac:dyDescent="0.25">
      <c r="C291" s="15"/>
      <c r="D291" s="15"/>
      <c r="E291" s="15"/>
    </row>
    <row r="292" spans="3:5" ht="15" customHeight="1" x14ac:dyDescent="0.25">
      <c r="C292" s="15"/>
      <c r="D292" s="15"/>
      <c r="E292" s="15"/>
    </row>
    <row r="293" spans="3:5" ht="15" customHeight="1" x14ac:dyDescent="0.25">
      <c r="C293" s="15"/>
      <c r="D293" s="15"/>
      <c r="E293" s="15"/>
    </row>
    <row r="294" spans="3:5" ht="15" customHeight="1" x14ac:dyDescent="0.25">
      <c r="C294" s="15"/>
      <c r="D294" s="15"/>
      <c r="E294" s="15"/>
    </row>
    <row r="295" spans="3:5" ht="15" customHeight="1" x14ac:dyDescent="0.25">
      <c r="C295" s="15"/>
      <c r="D295" s="15"/>
      <c r="E295" s="15"/>
    </row>
    <row r="296" spans="3:5" ht="15" customHeight="1" x14ac:dyDescent="0.25">
      <c r="C296" s="15"/>
      <c r="D296" s="15"/>
      <c r="E296" s="15"/>
    </row>
    <row r="297" spans="3:5" ht="15" customHeight="1" x14ac:dyDescent="0.25">
      <c r="C297" s="15"/>
      <c r="D297" s="15"/>
      <c r="E297" s="15"/>
    </row>
    <row r="298" spans="3:5" ht="15" customHeight="1" x14ac:dyDescent="0.25">
      <c r="C298" s="15"/>
      <c r="D298" s="15"/>
      <c r="E298" s="15"/>
    </row>
    <row r="299" spans="3:5" ht="15" customHeight="1" x14ac:dyDescent="0.25">
      <c r="C299" s="15"/>
      <c r="D299" s="15"/>
      <c r="E299" s="15"/>
    </row>
    <row r="300" spans="3:5" ht="15" customHeight="1" x14ac:dyDescent="0.25">
      <c r="C300" s="15"/>
      <c r="D300" s="15"/>
      <c r="E300" s="15"/>
    </row>
    <row r="301" spans="3:5" ht="15" customHeight="1" x14ac:dyDescent="0.25">
      <c r="C301" s="15"/>
      <c r="D301" s="15"/>
      <c r="E301" s="15"/>
    </row>
    <row r="302" spans="3:5" ht="15" customHeight="1" x14ac:dyDescent="0.25">
      <c r="C302" s="15"/>
      <c r="D302" s="15"/>
      <c r="E302" s="15"/>
    </row>
    <row r="303" spans="3:5" ht="15" customHeight="1" x14ac:dyDescent="0.25">
      <c r="C303" s="15"/>
      <c r="D303" s="15"/>
      <c r="E303" s="15"/>
    </row>
    <row r="304" spans="3:5" ht="15" customHeight="1" x14ac:dyDescent="0.25">
      <c r="C304" s="15"/>
      <c r="D304" s="15"/>
      <c r="E304" s="15"/>
    </row>
    <row r="305" spans="3:5" ht="15" customHeight="1" x14ac:dyDescent="0.25">
      <c r="C305" s="15"/>
      <c r="D305" s="15"/>
      <c r="E305" s="15"/>
    </row>
    <row r="306" spans="3:5" ht="15" customHeight="1" x14ac:dyDescent="0.25">
      <c r="C306" s="15"/>
      <c r="D306" s="15"/>
      <c r="E306" s="15"/>
    </row>
    <row r="307" spans="3:5" ht="15" customHeight="1" x14ac:dyDescent="0.25">
      <c r="C307" s="15"/>
      <c r="D307" s="15"/>
      <c r="E307" s="15"/>
    </row>
    <row r="308" spans="3:5" ht="15" customHeight="1" x14ac:dyDescent="0.25">
      <c r="C308" s="15"/>
      <c r="D308" s="15"/>
      <c r="E308" s="15"/>
    </row>
    <row r="309" spans="3:5" ht="15" customHeight="1" x14ac:dyDescent="0.25">
      <c r="C309" s="15"/>
      <c r="D309" s="15"/>
      <c r="E309" s="15"/>
    </row>
    <row r="310" spans="3:5" ht="15" customHeight="1" x14ac:dyDescent="0.25">
      <c r="C310" s="15"/>
      <c r="D310" s="15"/>
      <c r="E310" s="15"/>
    </row>
    <row r="311" spans="3:5" ht="15" customHeight="1" x14ac:dyDescent="0.25">
      <c r="C311" s="15"/>
      <c r="D311" s="15"/>
      <c r="E311" s="15"/>
    </row>
    <row r="312" spans="3:5" ht="15" customHeight="1" x14ac:dyDescent="0.25">
      <c r="C312" s="15"/>
      <c r="D312" s="15"/>
      <c r="E312" s="15"/>
    </row>
    <row r="313" spans="3:5" ht="15" customHeight="1" x14ac:dyDescent="0.25">
      <c r="C313" s="15"/>
      <c r="D313" s="15"/>
      <c r="E313" s="15"/>
    </row>
    <row r="314" spans="3:5" ht="15" customHeight="1" x14ac:dyDescent="0.25">
      <c r="C314" s="15"/>
      <c r="D314" s="15"/>
      <c r="E314" s="15"/>
    </row>
    <row r="315" spans="3:5" ht="15" customHeight="1" x14ac:dyDescent="0.25">
      <c r="C315" s="15"/>
      <c r="D315" s="15"/>
      <c r="E315" s="15"/>
    </row>
    <row r="316" spans="3:5" ht="15" customHeight="1" x14ac:dyDescent="0.25">
      <c r="C316" s="15"/>
      <c r="D316" s="15"/>
      <c r="E316" s="15"/>
    </row>
    <row r="317" spans="3:5" ht="15" customHeight="1" x14ac:dyDescent="0.25">
      <c r="C317" s="15"/>
      <c r="D317" s="15"/>
      <c r="E317" s="15"/>
    </row>
    <row r="318" spans="3:5" ht="15" customHeight="1" x14ac:dyDescent="0.25">
      <c r="C318" s="15"/>
      <c r="D318" s="15"/>
      <c r="E318" s="15"/>
    </row>
    <row r="319" spans="3:5" ht="15" customHeight="1" x14ac:dyDescent="0.25">
      <c r="C319" s="15"/>
      <c r="D319" s="15"/>
      <c r="E319" s="15"/>
    </row>
    <row r="320" spans="3:5" ht="15" customHeight="1" x14ac:dyDescent="0.25">
      <c r="C320" s="15"/>
      <c r="D320" s="15"/>
      <c r="E320" s="15"/>
    </row>
    <row r="321" spans="3:5" ht="15" customHeight="1" x14ac:dyDescent="0.25">
      <c r="C321" s="15"/>
      <c r="D321" s="15"/>
      <c r="E321" s="15"/>
    </row>
    <row r="322" spans="3:5" ht="15" customHeight="1" x14ac:dyDescent="0.25">
      <c r="C322" s="15"/>
      <c r="D322" s="15"/>
      <c r="E322" s="15"/>
    </row>
    <row r="323" spans="3:5" ht="15" customHeight="1" x14ac:dyDescent="0.25">
      <c r="C323" s="15"/>
      <c r="D323" s="15"/>
      <c r="E323" s="15"/>
    </row>
    <row r="324" spans="3:5" ht="15" customHeight="1" x14ac:dyDescent="0.25">
      <c r="C324" s="15"/>
      <c r="D324" s="15"/>
      <c r="E324" s="15"/>
    </row>
    <row r="325" spans="3:5" ht="15" customHeight="1" x14ac:dyDescent="0.25">
      <c r="C325" s="15"/>
      <c r="D325" s="15"/>
      <c r="E325" s="15"/>
    </row>
    <row r="326" spans="3:5" ht="15" customHeight="1" x14ac:dyDescent="0.25">
      <c r="C326" s="15"/>
      <c r="D326" s="15"/>
      <c r="E326" s="15"/>
    </row>
    <row r="327" spans="3:5" ht="15" customHeight="1" x14ac:dyDescent="0.25">
      <c r="C327" s="15"/>
      <c r="D327" s="15"/>
      <c r="E327" s="15"/>
    </row>
    <row r="328" spans="3:5" ht="15" customHeight="1" x14ac:dyDescent="0.25">
      <c r="C328" s="15"/>
      <c r="D328" s="15"/>
      <c r="E328" s="15"/>
    </row>
    <row r="329" spans="3:5" ht="15" customHeight="1" x14ac:dyDescent="0.25">
      <c r="C329" s="15"/>
      <c r="D329" s="15"/>
      <c r="E329" s="15"/>
    </row>
    <row r="330" spans="3:5" ht="15" customHeight="1" x14ac:dyDescent="0.25">
      <c r="C330" s="15"/>
      <c r="D330" s="15"/>
      <c r="E330" s="15"/>
    </row>
    <row r="331" spans="3:5" ht="15" customHeight="1" x14ac:dyDescent="0.25">
      <c r="C331" s="15"/>
      <c r="D331" s="15"/>
      <c r="E331" s="15"/>
    </row>
    <row r="332" spans="3:5" ht="15" customHeight="1" x14ac:dyDescent="0.25">
      <c r="C332" s="15"/>
      <c r="D332" s="15"/>
      <c r="E332" s="15"/>
    </row>
    <row r="333" spans="3:5" ht="15" customHeight="1" x14ac:dyDescent="0.25">
      <c r="C333" s="15"/>
      <c r="D333" s="15"/>
      <c r="E333" s="15"/>
    </row>
    <row r="334" spans="3:5" ht="15" customHeight="1" x14ac:dyDescent="0.25">
      <c r="C334" s="15"/>
      <c r="D334" s="15"/>
      <c r="E334" s="15"/>
    </row>
    <row r="335" spans="3:5" ht="15" customHeight="1" x14ac:dyDescent="0.25">
      <c r="C335" s="15"/>
      <c r="D335" s="15"/>
      <c r="E335" s="15"/>
    </row>
    <row r="336" spans="3:5" ht="15" customHeight="1" x14ac:dyDescent="0.25">
      <c r="C336" s="15"/>
      <c r="D336" s="15"/>
      <c r="E336" s="15"/>
    </row>
    <row r="337" spans="3:5" ht="15" customHeight="1" x14ac:dyDescent="0.25">
      <c r="C337" s="15"/>
      <c r="D337" s="15"/>
      <c r="E337" s="15"/>
    </row>
    <row r="338" spans="3:5" ht="15" customHeight="1" x14ac:dyDescent="0.25">
      <c r="C338" s="15"/>
      <c r="D338" s="15"/>
      <c r="E338" s="15"/>
    </row>
    <row r="339" spans="3:5" ht="15" customHeight="1" x14ac:dyDescent="0.25">
      <c r="C339" s="15"/>
      <c r="D339" s="15"/>
      <c r="E339" s="15"/>
    </row>
    <row r="340" spans="3:5" ht="15" customHeight="1" x14ac:dyDescent="0.25">
      <c r="C340" s="15"/>
      <c r="D340" s="15"/>
      <c r="E340" s="15"/>
    </row>
    <row r="341" spans="3:5" ht="15" customHeight="1" x14ac:dyDescent="0.25">
      <c r="C341" s="15"/>
      <c r="D341" s="15"/>
      <c r="E341" s="15"/>
    </row>
    <row r="342" spans="3:5" ht="15" customHeight="1" x14ac:dyDescent="0.25">
      <c r="C342" s="15"/>
      <c r="D342" s="15"/>
      <c r="E342" s="15"/>
    </row>
    <row r="343" spans="3:5" ht="15" customHeight="1" x14ac:dyDescent="0.25">
      <c r="C343" s="15"/>
      <c r="D343" s="15"/>
      <c r="E343" s="15"/>
    </row>
    <row r="344" spans="3:5" ht="15" customHeight="1" x14ac:dyDescent="0.25">
      <c r="C344" s="15"/>
      <c r="D344" s="15"/>
      <c r="E344" s="15"/>
    </row>
    <row r="345" spans="3:5" ht="15" customHeight="1" x14ac:dyDescent="0.25">
      <c r="C345" s="15"/>
      <c r="D345" s="15"/>
      <c r="E345" s="15"/>
    </row>
    <row r="346" spans="3:5" ht="15" customHeight="1" x14ac:dyDescent="0.25">
      <c r="C346" s="15"/>
      <c r="D346" s="15"/>
      <c r="E346" s="15"/>
    </row>
    <row r="347" spans="3:5" ht="15" customHeight="1" x14ac:dyDescent="0.25">
      <c r="C347" s="15"/>
      <c r="D347" s="15"/>
      <c r="E347" s="15"/>
    </row>
    <row r="348" spans="3:5" ht="15" customHeight="1" x14ac:dyDescent="0.25">
      <c r="C348" s="15"/>
      <c r="D348" s="15"/>
      <c r="E348" s="15"/>
    </row>
    <row r="349" spans="3:5" ht="15" customHeight="1" x14ac:dyDescent="0.25">
      <c r="C349" s="15"/>
      <c r="D349" s="15"/>
      <c r="E349" s="15"/>
    </row>
    <row r="350" spans="3:5" ht="15" customHeight="1" x14ac:dyDescent="0.25">
      <c r="C350" s="15"/>
      <c r="D350" s="15"/>
      <c r="E350" s="15"/>
    </row>
    <row r="351" spans="3:5" ht="15" customHeight="1" x14ac:dyDescent="0.25">
      <c r="C351" s="15"/>
      <c r="D351" s="15"/>
      <c r="E351" s="15"/>
    </row>
    <row r="352" spans="3:5" ht="15" customHeight="1" x14ac:dyDescent="0.25">
      <c r="C352" s="15"/>
      <c r="D352" s="15"/>
      <c r="E352" s="15"/>
    </row>
    <row r="353" spans="3:5" ht="15" customHeight="1" x14ac:dyDescent="0.25">
      <c r="C353" s="15"/>
      <c r="D353" s="15"/>
      <c r="E353" s="15"/>
    </row>
    <row r="354" spans="3:5" ht="15" customHeight="1" x14ac:dyDescent="0.25">
      <c r="C354" s="15"/>
      <c r="D354" s="15"/>
      <c r="E354" s="15"/>
    </row>
    <row r="355" spans="3:5" ht="15" customHeight="1" x14ac:dyDescent="0.25">
      <c r="C355" s="15"/>
      <c r="D355" s="15"/>
      <c r="E355" s="15"/>
    </row>
    <row r="356" spans="3:5" ht="15" customHeight="1" x14ac:dyDescent="0.25">
      <c r="C356" s="15"/>
      <c r="D356" s="15"/>
      <c r="E356" s="15"/>
    </row>
    <row r="357" spans="3:5" ht="15" customHeight="1" x14ac:dyDescent="0.25">
      <c r="C357" s="15"/>
      <c r="D357" s="15"/>
      <c r="E357" s="15"/>
    </row>
    <row r="358" spans="3:5" ht="15" customHeight="1" x14ac:dyDescent="0.25">
      <c r="C358" s="15"/>
      <c r="D358" s="15"/>
      <c r="E358" s="15"/>
    </row>
    <row r="359" spans="3:5" ht="15" customHeight="1" x14ac:dyDescent="0.25">
      <c r="C359" s="15"/>
      <c r="D359" s="15"/>
      <c r="E359" s="15"/>
    </row>
    <row r="360" spans="3:5" ht="15" customHeight="1" x14ac:dyDescent="0.25">
      <c r="C360" s="15"/>
      <c r="D360" s="15"/>
      <c r="E360" s="15"/>
    </row>
    <row r="361" spans="3:5" ht="15" customHeight="1" x14ac:dyDescent="0.25">
      <c r="C361" s="15"/>
      <c r="D361" s="15"/>
      <c r="E361" s="15"/>
    </row>
    <row r="362" spans="3:5" ht="15" customHeight="1" x14ac:dyDescent="0.25">
      <c r="C362" s="15"/>
      <c r="D362" s="15"/>
      <c r="E362" s="15"/>
    </row>
    <row r="363" spans="3:5" ht="15" customHeight="1" x14ac:dyDescent="0.25">
      <c r="C363" s="15"/>
      <c r="D363" s="15"/>
      <c r="E363" s="15"/>
    </row>
    <row r="364" spans="3:5" ht="15" customHeight="1" x14ac:dyDescent="0.25">
      <c r="C364" s="15"/>
      <c r="D364" s="15"/>
      <c r="E364" s="15"/>
    </row>
    <row r="365" spans="3:5" ht="15" customHeight="1" x14ac:dyDescent="0.25">
      <c r="C365" s="15"/>
      <c r="D365" s="15"/>
      <c r="E365" s="15"/>
    </row>
    <row r="366" spans="3:5" ht="15" customHeight="1" x14ac:dyDescent="0.25">
      <c r="C366" s="15"/>
      <c r="D366" s="15"/>
      <c r="E366" s="15"/>
    </row>
    <row r="367" spans="3:5" ht="15" customHeight="1" x14ac:dyDescent="0.25">
      <c r="C367" s="15"/>
      <c r="D367" s="15"/>
      <c r="E367" s="15"/>
    </row>
    <row r="368" spans="3:5" ht="15" customHeight="1" x14ac:dyDescent="0.25">
      <c r="C368" s="15"/>
      <c r="D368" s="15"/>
      <c r="E368" s="15"/>
    </row>
    <row r="369" spans="3:5" ht="15" customHeight="1" x14ac:dyDescent="0.25">
      <c r="C369" s="15"/>
      <c r="D369" s="15"/>
      <c r="E369" s="15"/>
    </row>
    <row r="370" spans="3:5" ht="15" customHeight="1" x14ac:dyDescent="0.25">
      <c r="C370" s="15"/>
      <c r="D370" s="15"/>
      <c r="E370" s="15"/>
    </row>
    <row r="371" spans="3:5" ht="15" customHeight="1" x14ac:dyDescent="0.25">
      <c r="C371" s="15"/>
      <c r="D371" s="15"/>
      <c r="E371" s="15"/>
    </row>
    <row r="372" spans="3:5" ht="15" customHeight="1" x14ac:dyDescent="0.25">
      <c r="C372" s="15"/>
      <c r="D372" s="15"/>
      <c r="E372" s="15"/>
    </row>
    <row r="373" spans="3:5" ht="15" customHeight="1" x14ac:dyDescent="0.25">
      <c r="C373" s="15"/>
      <c r="D373" s="15"/>
      <c r="E373" s="15"/>
    </row>
    <row r="374" spans="3:5" ht="15" customHeight="1" x14ac:dyDescent="0.25">
      <c r="C374" s="15"/>
      <c r="D374" s="15"/>
      <c r="E374" s="15"/>
    </row>
    <row r="375" spans="3:5" ht="15" customHeight="1" x14ac:dyDescent="0.25">
      <c r="C375" s="15"/>
      <c r="D375" s="15"/>
      <c r="E375" s="15"/>
    </row>
    <row r="376" spans="3:5" ht="15" customHeight="1" x14ac:dyDescent="0.25">
      <c r="C376" s="15"/>
      <c r="D376" s="15"/>
      <c r="E376" s="15"/>
    </row>
    <row r="377" spans="3:5" ht="15" customHeight="1" x14ac:dyDescent="0.25">
      <c r="C377" s="15"/>
      <c r="D377" s="15"/>
      <c r="E377" s="15"/>
    </row>
    <row r="378" spans="3:5" ht="15" customHeight="1" x14ac:dyDescent="0.25">
      <c r="C378" s="15"/>
      <c r="D378" s="15"/>
      <c r="E378" s="15"/>
    </row>
    <row r="379" spans="3:5" ht="15" customHeight="1" x14ac:dyDescent="0.25">
      <c r="C379" s="15"/>
      <c r="D379" s="15"/>
      <c r="E379" s="15"/>
    </row>
    <row r="380" spans="3:5" ht="15" customHeight="1" x14ac:dyDescent="0.25">
      <c r="C380" s="15"/>
      <c r="D380" s="15"/>
      <c r="E380" s="15"/>
    </row>
    <row r="381" spans="3:5" ht="15" customHeight="1" x14ac:dyDescent="0.25">
      <c r="C381" s="15"/>
      <c r="D381" s="15"/>
      <c r="E381" s="15"/>
    </row>
    <row r="382" spans="3:5" ht="15" customHeight="1" x14ac:dyDescent="0.25">
      <c r="C382" s="15"/>
      <c r="D382" s="15"/>
      <c r="E382" s="15"/>
    </row>
    <row r="383" spans="3:5" ht="15" customHeight="1" x14ac:dyDescent="0.25">
      <c r="C383" s="15"/>
      <c r="D383" s="15"/>
      <c r="E383" s="15"/>
    </row>
    <row r="384" spans="3:5" ht="15" customHeight="1" x14ac:dyDescent="0.25">
      <c r="C384" s="15"/>
      <c r="D384" s="15"/>
      <c r="E384" s="15"/>
    </row>
    <row r="385" spans="3:5" ht="15" customHeight="1" x14ac:dyDescent="0.25">
      <c r="C385" s="15"/>
      <c r="D385" s="15"/>
      <c r="E385" s="15"/>
    </row>
    <row r="386" spans="3:5" ht="15" customHeight="1" x14ac:dyDescent="0.25">
      <c r="C386" s="15"/>
      <c r="D386" s="15"/>
      <c r="E386" s="15"/>
    </row>
    <row r="387" spans="3:5" ht="15" customHeight="1" x14ac:dyDescent="0.25">
      <c r="C387" s="15"/>
      <c r="D387" s="15"/>
      <c r="E387" s="15"/>
    </row>
    <row r="388" spans="3:5" ht="15" customHeight="1" x14ac:dyDescent="0.25">
      <c r="C388" s="15"/>
      <c r="D388" s="15"/>
      <c r="E388" s="15"/>
    </row>
    <row r="389" spans="3:5" ht="15" customHeight="1" x14ac:dyDescent="0.25">
      <c r="C389" s="15"/>
      <c r="D389" s="15"/>
      <c r="E389" s="15"/>
    </row>
    <row r="390" spans="3:5" ht="15" customHeight="1" x14ac:dyDescent="0.25">
      <c r="C390" s="15"/>
      <c r="D390" s="15"/>
      <c r="E390" s="15"/>
    </row>
    <row r="391" spans="3:5" ht="15" customHeight="1" x14ac:dyDescent="0.25">
      <c r="C391" s="15"/>
      <c r="D391" s="15"/>
      <c r="E391" s="15"/>
    </row>
    <row r="392" spans="3:5" ht="15" customHeight="1" x14ac:dyDescent="0.25">
      <c r="C392" s="15"/>
      <c r="D392" s="15"/>
      <c r="E392" s="15"/>
    </row>
    <row r="393" spans="3:5" ht="15" customHeight="1" x14ac:dyDescent="0.25">
      <c r="C393" s="15"/>
      <c r="D393" s="15"/>
      <c r="E393" s="15"/>
    </row>
    <row r="394" spans="3:5" ht="15" customHeight="1" x14ac:dyDescent="0.25">
      <c r="C394" s="15"/>
      <c r="D394" s="15"/>
      <c r="E394" s="15"/>
    </row>
    <row r="395" spans="3:5" ht="15" customHeight="1" x14ac:dyDescent="0.25">
      <c r="C395" s="15"/>
      <c r="D395" s="15"/>
      <c r="E395" s="15"/>
    </row>
    <row r="396" spans="3:5" ht="15" customHeight="1" x14ac:dyDescent="0.25">
      <c r="C396" s="15"/>
      <c r="D396" s="15"/>
      <c r="E396" s="15"/>
    </row>
    <row r="397" spans="3:5" ht="15" customHeight="1" x14ac:dyDescent="0.25">
      <c r="C397" s="15"/>
      <c r="D397" s="15"/>
      <c r="E397" s="15"/>
    </row>
    <row r="398" spans="3:5" ht="15" customHeight="1" x14ac:dyDescent="0.25">
      <c r="C398" s="15"/>
      <c r="D398" s="15"/>
      <c r="E398" s="15"/>
    </row>
    <row r="399" spans="3:5" ht="15" customHeight="1" x14ac:dyDescent="0.25">
      <c r="C399" s="15"/>
      <c r="D399" s="15"/>
      <c r="E399" s="15"/>
    </row>
    <row r="400" spans="3:5" ht="15" customHeight="1" x14ac:dyDescent="0.25">
      <c r="C400" s="15"/>
      <c r="D400" s="15"/>
      <c r="E400" s="15"/>
    </row>
    <row r="401" spans="3:5" ht="15" customHeight="1" x14ac:dyDescent="0.25">
      <c r="C401" s="15"/>
      <c r="D401" s="15"/>
      <c r="E401" s="15"/>
    </row>
    <row r="402" spans="3:5" ht="15" customHeight="1" x14ac:dyDescent="0.25">
      <c r="C402" s="15"/>
      <c r="D402" s="15"/>
      <c r="E402" s="15"/>
    </row>
    <row r="403" spans="3:5" ht="15" customHeight="1" x14ac:dyDescent="0.25">
      <c r="C403" s="15"/>
      <c r="D403" s="15"/>
      <c r="E403" s="15"/>
    </row>
    <row r="404" spans="3:5" ht="15" customHeight="1" x14ac:dyDescent="0.25">
      <c r="C404" s="15"/>
      <c r="D404" s="15"/>
      <c r="E404" s="15"/>
    </row>
    <row r="405" spans="3:5" ht="15" customHeight="1" x14ac:dyDescent="0.25">
      <c r="C405" s="15"/>
      <c r="D405" s="15"/>
      <c r="E405" s="15"/>
    </row>
    <row r="406" spans="3:5" ht="15" customHeight="1" x14ac:dyDescent="0.25">
      <c r="C406" s="15"/>
      <c r="D406" s="15"/>
      <c r="E406" s="15"/>
    </row>
    <row r="407" spans="3:5" ht="15" customHeight="1" x14ac:dyDescent="0.25">
      <c r="C407" s="15"/>
      <c r="D407" s="15"/>
      <c r="E407" s="15"/>
    </row>
    <row r="408" spans="3:5" ht="15" customHeight="1" x14ac:dyDescent="0.25">
      <c r="C408" s="15"/>
      <c r="D408" s="15"/>
      <c r="E408" s="15"/>
    </row>
    <row r="409" spans="3:5" ht="15" customHeight="1" x14ac:dyDescent="0.25">
      <c r="C409" s="15"/>
      <c r="D409" s="15"/>
      <c r="E409" s="15"/>
    </row>
    <row r="410" spans="3:5" ht="15" customHeight="1" x14ac:dyDescent="0.25">
      <c r="C410" s="15"/>
      <c r="D410" s="15"/>
      <c r="E410" s="15"/>
    </row>
    <row r="411" spans="3:5" ht="15" customHeight="1" x14ac:dyDescent="0.25">
      <c r="C411" s="15"/>
      <c r="D411" s="15"/>
      <c r="E411" s="15"/>
    </row>
    <row r="412" spans="3:5" ht="15" customHeight="1" x14ac:dyDescent="0.25">
      <c r="C412" s="15"/>
      <c r="D412" s="15"/>
      <c r="E412" s="15"/>
    </row>
    <row r="413" spans="3:5" ht="15" customHeight="1" x14ac:dyDescent="0.25">
      <c r="C413" s="15"/>
      <c r="D413" s="15"/>
      <c r="E413" s="15"/>
    </row>
    <row r="414" spans="3:5" ht="15" customHeight="1" x14ac:dyDescent="0.25">
      <c r="C414" s="15"/>
      <c r="D414" s="15"/>
      <c r="E414" s="15"/>
    </row>
    <row r="415" spans="3:5" ht="15" customHeight="1" x14ac:dyDescent="0.25">
      <c r="C415" s="15"/>
      <c r="D415" s="15"/>
      <c r="E415" s="15"/>
    </row>
    <row r="416" spans="3:5" ht="15" customHeight="1" x14ac:dyDescent="0.25">
      <c r="C416" s="15"/>
      <c r="D416" s="15"/>
      <c r="E416" s="15"/>
    </row>
    <row r="417" spans="3:5" ht="15" customHeight="1" x14ac:dyDescent="0.25">
      <c r="C417" s="15"/>
      <c r="D417" s="15"/>
      <c r="E417" s="15"/>
    </row>
    <row r="418" spans="3:5" ht="15" customHeight="1" x14ac:dyDescent="0.25">
      <c r="C418" s="15"/>
      <c r="D418" s="15"/>
      <c r="E418" s="15"/>
    </row>
    <row r="419" spans="3:5" ht="15" customHeight="1" x14ac:dyDescent="0.25">
      <c r="C419" s="15"/>
      <c r="D419" s="15"/>
      <c r="E419" s="15"/>
    </row>
    <row r="420" spans="3:5" ht="15" customHeight="1" x14ac:dyDescent="0.25">
      <c r="C420" s="15"/>
      <c r="D420" s="15"/>
      <c r="E420" s="15"/>
    </row>
    <row r="421" spans="3:5" ht="15" customHeight="1" x14ac:dyDescent="0.25">
      <c r="C421" s="15"/>
      <c r="D421" s="15"/>
      <c r="E421" s="15"/>
    </row>
    <row r="422" spans="3:5" ht="15" customHeight="1" x14ac:dyDescent="0.25">
      <c r="C422" s="15"/>
      <c r="D422" s="15"/>
      <c r="E422" s="15"/>
    </row>
    <row r="423" spans="3:5" ht="15" customHeight="1" x14ac:dyDescent="0.25">
      <c r="C423" s="15"/>
      <c r="D423" s="15"/>
      <c r="E423" s="15"/>
    </row>
    <row r="424" spans="3:5" ht="15" customHeight="1" x14ac:dyDescent="0.25">
      <c r="C424" s="15"/>
      <c r="D424" s="15"/>
      <c r="E424" s="15"/>
    </row>
    <row r="425" spans="3:5" ht="15" customHeight="1" x14ac:dyDescent="0.25">
      <c r="C425" s="15"/>
      <c r="D425" s="15"/>
      <c r="E425" s="15"/>
    </row>
    <row r="426" spans="3:5" ht="15" customHeight="1" x14ac:dyDescent="0.25">
      <c r="C426" s="15"/>
      <c r="D426" s="15"/>
      <c r="E426" s="15"/>
    </row>
    <row r="427" spans="3:5" ht="15" customHeight="1" x14ac:dyDescent="0.25">
      <c r="C427" s="15"/>
      <c r="D427" s="15"/>
      <c r="E427" s="15"/>
    </row>
    <row r="428" spans="3:5" ht="15" customHeight="1" x14ac:dyDescent="0.25">
      <c r="C428" s="15"/>
      <c r="D428" s="15"/>
      <c r="E428" s="15"/>
    </row>
    <row r="429" spans="3:5" ht="15" customHeight="1" x14ac:dyDescent="0.25">
      <c r="C429" s="15"/>
      <c r="D429" s="15"/>
      <c r="E429" s="15"/>
    </row>
    <row r="430" spans="3:5" ht="15" customHeight="1" x14ac:dyDescent="0.25">
      <c r="C430" s="15"/>
      <c r="D430" s="15"/>
      <c r="E430" s="15"/>
    </row>
    <row r="431" spans="3:5" ht="15" customHeight="1" x14ac:dyDescent="0.25">
      <c r="C431" s="15"/>
      <c r="D431" s="15"/>
      <c r="E431" s="15"/>
    </row>
    <row r="432" spans="3:5" ht="15" customHeight="1" x14ac:dyDescent="0.25">
      <c r="C432" s="15"/>
      <c r="D432" s="15"/>
      <c r="E432" s="15"/>
    </row>
    <row r="433" spans="3:5" ht="15" customHeight="1" x14ac:dyDescent="0.25">
      <c r="C433" s="15"/>
      <c r="D433" s="15"/>
      <c r="E433" s="15"/>
    </row>
    <row r="434" spans="3:5" ht="15" customHeight="1" x14ac:dyDescent="0.25">
      <c r="C434" s="15"/>
      <c r="D434" s="15"/>
      <c r="E434" s="15"/>
    </row>
    <row r="435" spans="3:5" ht="15" customHeight="1" x14ac:dyDescent="0.25">
      <c r="C435" s="15"/>
      <c r="D435" s="15"/>
      <c r="E435" s="15"/>
    </row>
    <row r="436" spans="3:5" ht="15" customHeight="1" x14ac:dyDescent="0.25">
      <c r="C436" s="15"/>
      <c r="D436" s="15"/>
      <c r="E436" s="15"/>
    </row>
    <row r="437" spans="3:5" ht="15" customHeight="1" x14ac:dyDescent="0.25">
      <c r="C437" s="15"/>
      <c r="D437" s="15"/>
      <c r="E437" s="15"/>
    </row>
    <row r="438" spans="3:5" ht="15" customHeight="1" x14ac:dyDescent="0.25">
      <c r="C438" s="15"/>
      <c r="D438" s="15"/>
      <c r="E438" s="15"/>
    </row>
    <row r="439" spans="3:5" ht="15" customHeight="1" x14ac:dyDescent="0.25">
      <c r="C439" s="15"/>
      <c r="D439" s="15"/>
      <c r="E439" s="15"/>
    </row>
    <row r="440" spans="3:5" ht="15" customHeight="1" x14ac:dyDescent="0.25">
      <c r="C440" s="15"/>
      <c r="D440" s="15"/>
      <c r="E440" s="15"/>
    </row>
    <row r="441" spans="3:5" ht="15" customHeight="1" x14ac:dyDescent="0.25">
      <c r="C441" s="15"/>
      <c r="D441" s="15"/>
      <c r="E441" s="15"/>
    </row>
    <row r="442" spans="3:5" ht="15" customHeight="1" x14ac:dyDescent="0.25">
      <c r="C442" s="15"/>
      <c r="D442" s="15"/>
      <c r="E442" s="15"/>
    </row>
    <row r="443" spans="3:5" ht="15" customHeight="1" x14ac:dyDescent="0.25">
      <c r="C443" s="15"/>
      <c r="D443" s="15"/>
      <c r="E443" s="15"/>
    </row>
    <row r="444" spans="3:5" ht="15" customHeight="1" x14ac:dyDescent="0.25">
      <c r="C444" s="15"/>
      <c r="D444" s="15"/>
      <c r="E444" s="15"/>
    </row>
    <row r="445" spans="3:5" ht="15" customHeight="1" x14ac:dyDescent="0.25">
      <c r="C445" s="15"/>
      <c r="D445" s="15"/>
      <c r="E445" s="15"/>
    </row>
    <row r="446" spans="3:5" ht="15" customHeight="1" x14ac:dyDescent="0.25">
      <c r="C446" s="15"/>
      <c r="D446" s="15"/>
      <c r="E446" s="15"/>
    </row>
    <row r="447" spans="3:5" ht="15" customHeight="1" x14ac:dyDescent="0.25">
      <c r="C447" s="15"/>
      <c r="D447" s="15"/>
      <c r="E447" s="15"/>
    </row>
    <row r="448" spans="3:5" ht="15" customHeight="1" x14ac:dyDescent="0.25">
      <c r="C448" s="15"/>
      <c r="D448" s="15"/>
      <c r="E448" s="15"/>
    </row>
    <row r="449" spans="3:5" ht="15" customHeight="1" x14ac:dyDescent="0.25">
      <c r="C449" s="15"/>
      <c r="D449" s="15"/>
      <c r="E449" s="15"/>
    </row>
    <row r="450" spans="3:5" ht="15" customHeight="1" x14ac:dyDescent="0.25">
      <c r="C450" s="15"/>
      <c r="D450" s="15"/>
      <c r="E450" s="15"/>
    </row>
    <row r="451" spans="3:5" ht="15" customHeight="1" x14ac:dyDescent="0.25">
      <c r="C451" s="15"/>
      <c r="D451" s="15"/>
      <c r="E451" s="15"/>
    </row>
    <row r="452" spans="3:5" ht="15" customHeight="1" x14ac:dyDescent="0.25">
      <c r="C452" s="15"/>
      <c r="D452" s="15"/>
      <c r="E452" s="15"/>
    </row>
    <row r="453" spans="3:5" ht="15" customHeight="1" x14ac:dyDescent="0.25">
      <c r="C453" s="15"/>
      <c r="D453" s="15"/>
      <c r="E453" s="15"/>
    </row>
    <row r="454" spans="3:5" ht="15" customHeight="1" x14ac:dyDescent="0.25">
      <c r="C454" s="15"/>
      <c r="D454" s="15"/>
      <c r="E454" s="15"/>
    </row>
    <row r="455" spans="3:5" ht="15" customHeight="1" x14ac:dyDescent="0.25">
      <c r="C455" s="15"/>
      <c r="D455" s="15"/>
      <c r="E455" s="15"/>
    </row>
    <row r="456" spans="3:5" ht="15" customHeight="1" x14ac:dyDescent="0.25">
      <c r="C456" s="15"/>
      <c r="D456" s="15"/>
      <c r="E456" s="15"/>
    </row>
    <row r="457" spans="3:5" ht="15" customHeight="1" x14ac:dyDescent="0.25">
      <c r="C457" s="15"/>
      <c r="D457" s="15"/>
      <c r="E457" s="15"/>
    </row>
    <row r="458" spans="3:5" ht="15" customHeight="1" x14ac:dyDescent="0.25">
      <c r="C458" s="15"/>
      <c r="D458" s="15"/>
      <c r="E458" s="15"/>
    </row>
    <row r="459" spans="3:5" ht="15" customHeight="1" x14ac:dyDescent="0.25">
      <c r="C459" s="15"/>
      <c r="D459" s="15"/>
      <c r="E459" s="15"/>
    </row>
    <row r="460" spans="3:5" ht="15" customHeight="1" x14ac:dyDescent="0.25">
      <c r="C460" s="15"/>
      <c r="D460" s="15"/>
      <c r="E460" s="15"/>
    </row>
    <row r="461" spans="3:5" ht="15" customHeight="1" x14ac:dyDescent="0.25">
      <c r="C461" s="15"/>
      <c r="D461" s="15"/>
      <c r="E461" s="15"/>
    </row>
    <row r="462" spans="3:5" ht="15" customHeight="1" x14ac:dyDescent="0.25">
      <c r="C462" s="15"/>
      <c r="D462" s="15"/>
      <c r="E462" s="15"/>
    </row>
    <row r="463" spans="3:5" ht="15" customHeight="1" x14ac:dyDescent="0.25">
      <c r="C463" s="15"/>
      <c r="D463" s="15"/>
      <c r="E463" s="15"/>
    </row>
    <row r="464" spans="3:5" ht="15" customHeight="1" x14ac:dyDescent="0.25">
      <c r="C464" s="15"/>
      <c r="D464" s="15"/>
      <c r="E464" s="15"/>
    </row>
    <row r="465" spans="3:5" ht="15" customHeight="1" x14ac:dyDescent="0.25">
      <c r="C465" s="15"/>
      <c r="D465" s="15"/>
      <c r="E465" s="15"/>
    </row>
    <row r="466" spans="3:5" ht="15" customHeight="1" x14ac:dyDescent="0.25">
      <c r="C466" s="15"/>
      <c r="D466" s="15"/>
      <c r="E466" s="15"/>
    </row>
    <row r="467" spans="3:5" ht="15" customHeight="1" x14ac:dyDescent="0.25">
      <c r="C467" s="15"/>
      <c r="D467" s="15"/>
      <c r="E467" s="15"/>
    </row>
    <row r="468" spans="3:5" ht="15" customHeight="1" x14ac:dyDescent="0.25">
      <c r="C468" s="15"/>
      <c r="D468" s="15"/>
      <c r="E468" s="15"/>
    </row>
    <row r="469" spans="3:5" ht="15" customHeight="1" x14ac:dyDescent="0.25">
      <c r="C469" s="15"/>
      <c r="D469" s="15"/>
      <c r="E469" s="15"/>
    </row>
    <row r="470" spans="3:5" ht="15" customHeight="1" x14ac:dyDescent="0.25">
      <c r="C470" s="15"/>
      <c r="D470" s="15"/>
      <c r="E470" s="15"/>
    </row>
    <row r="471" spans="3:5" ht="15" customHeight="1" x14ac:dyDescent="0.25">
      <c r="C471" s="15"/>
      <c r="D471" s="15"/>
      <c r="E471" s="15"/>
    </row>
    <row r="472" spans="3:5" ht="15" customHeight="1" x14ac:dyDescent="0.25">
      <c r="C472" s="15"/>
      <c r="D472" s="15"/>
      <c r="E472" s="15"/>
    </row>
    <row r="473" spans="3:5" ht="15" customHeight="1" x14ac:dyDescent="0.25">
      <c r="C473" s="15"/>
      <c r="D473" s="15"/>
      <c r="E473" s="15"/>
    </row>
    <row r="474" spans="3:5" ht="15" customHeight="1" x14ac:dyDescent="0.25">
      <c r="C474" s="15"/>
      <c r="D474" s="15"/>
      <c r="E474" s="15"/>
    </row>
    <row r="475" spans="3:5" ht="15" customHeight="1" x14ac:dyDescent="0.25">
      <c r="C475" s="15"/>
      <c r="D475" s="15"/>
      <c r="E475" s="15"/>
    </row>
    <row r="476" spans="3:5" ht="15" customHeight="1" x14ac:dyDescent="0.25">
      <c r="C476" s="15"/>
      <c r="D476" s="15"/>
      <c r="E476" s="15"/>
    </row>
    <row r="477" spans="3:5" ht="15" customHeight="1" x14ac:dyDescent="0.25">
      <c r="C477" s="15"/>
      <c r="D477" s="15"/>
      <c r="E477" s="15"/>
    </row>
    <row r="478" spans="3:5" ht="15" customHeight="1" x14ac:dyDescent="0.25">
      <c r="C478" s="15"/>
      <c r="D478" s="15"/>
      <c r="E478" s="15"/>
    </row>
    <row r="479" spans="3:5" ht="15" customHeight="1" x14ac:dyDescent="0.25">
      <c r="C479" s="15"/>
      <c r="D479" s="15"/>
      <c r="E479" s="15"/>
    </row>
    <row r="480" spans="3:5" ht="15" customHeight="1" x14ac:dyDescent="0.25">
      <c r="C480" s="15"/>
      <c r="D480" s="15"/>
      <c r="E480" s="15"/>
    </row>
    <row r="481" spans="3:5" ht="15" customHeight="1" x14ac:dyDescent="0.25">
      <c r="C481" s="15"/>
      <c r="D481" s="15"/>
      <c r="E481" s="15"/>
    </row>
    <row r="482" spans="3:5" ht="15" customHeight="1" x14ac:dyDescent="0.25">
      <c r="C482" s="15"/>
      <c r="D482" s="15"/>
      <c r="E482" s="15"/>
    </row>
    <row r="483" spans="3:5" ht="15" customHeight="1" x14ac:dyDescent="0.25">
      <c r="C483" s="15"/>
      <c r="D483" s="15"/>
      <c r="E483" s="15"/>
    </row>
    <row r="484" spans="3:5" ht="15" customHeight="1" x14ac:dyDescent="0.25">
      <c r="C484" s="15"/>
      <c r="D484" s="15"/>
      <c r="E484" s="15"/>
    </row>
    <row r="485" spans="3:5" ht="15" customHeight="1" x14ac:dyDescent="0.25">
      <c r="C485" s="15"/>
      <c r="D485" s="15"/>
      <c r="E485" s="15"/>
    </row>
    <row r="486" spans="3:5" ht="15" customHeight="1" x14ac:dyDescent="0.25">
      <c r="C486" s="15"/>
      <c r="D486" s="15"/>
      <c r="E486" s="15"/>
    </row>
    <row r="487" spans="3:5" ht="15" customHeight="1" x14ac:dyDescent="0.25">
      <c r="C487" s="15"/>
      <c r="D487" s="15"/>
      <c r="E487" s="15"/>
    </row>
    <row r="488" spans="3:5" ht="15" customHeight="1" x14ac:dyDescent="0.25">
      <c r="C488" s="15"/>
      <c r="D488" s="15"/>
      <c r="E488" s="15"/>
    </row>
    <row r="489" spans="3:5" ht="15" customHeight="1" x14ac:dyDescent="0.25">
      <c r="C489" s="15"/>
      <c r="D489" s="15"/>
      <c r="E489" s="15"/>
    </row>
    <row r="490" spans="3:5" ht="15" customHeight="1" x14ac:dyDescent="0.25">
      <c r="C490" s="15"/>
      <c r="D490" s="15"/>
      <c r="E490" s="15"/>
    </row>
    <row r="491" spans="3:5" ht="15" customHeight="1" x14ac:dyDescent="0.25">
      <c r="C491" s="15"/>
      <c r="D491" s="15"/>
      <c r="E491" s="15"/>
    </row>
    <row r="492" spans="3:5" ht="15" customHeight="1" x14ac:dyDescent="0.25">
      <c r="C492" s="15"/>
      <c r="D492" s="15"/>
      <c r="E492" s="15"/>
    </row>
    <row r="493" spans="3:5" ht="15" customHeight="1" x14ac:dyDescent="0.25">
      <c r="C493" s="15"/>
      <c r="D493" s="15"/>
      <c r="E493" s="15"/>
    </row>
    <row r="494" spans="3:5" ht="15" customHeight="1" x14ac:dyDescent="0.25">
      <c r="C494" s="15"/>
      <c r="D494" s="15"/>
      <c r="E494" s="15"/>
    </row>
    <row r="495" spans="3:5" ht="15" customHeight="1" x14ac:dyDescent="0.25">
      <c r="C495" s="15"/>
      <c r="D495" s="15"/>
      <c r="E495" s="15"/>
    </row>
    <row r="496" spans="3:5" ht="15" customHeight="1" x14ac:dyDescent="0.25">
      <c r="C496" s="15"/>
      <c r="D496" s="15"/>
      <c r="E496" s="15"/>
    </row>
    <row r="497" spans="3:5" ht="15" customHeight="1" x14ac:dyDescent="0.25">
      <c r="C497" s="15"/>
      <c r="D497" s="15"/>
      <c r="E497" s="15"/>
    </row>
    <row r="498" spans="3:5" ht="15" customHeight="1" x14ac:dyDescent="0.25">
      <c r="C498" s="15"/>
      <c r="D498" s="15"/>
      <c r="E498" s="15"/>
    </row>
    <row r="499" spans="3:5" ht="15" customHeight="1" x14ac:dyDescent="0.25">
      <c r="C499" s="15"/>
      <c r="D499" s="15"/>
      <c r="E499" s="15"/>
    </row>
    <row r="500" spans="3:5" ht="15" customHeight="1" x14ac:dyDescent="0.25">
      <c r="C500" s="15"/>
      <c r="D500" s="15"/>
      <c r="E500" s="15"/>
    </row>
    <row r="501" spans="3:5" ht="15" customHeight="1" x14ac:dyDescent="0.25">
      <c r="C501" s="15"/>
      <c r="D501" s="15"/>
      <c r="E501" s="15"/>
    </row>
    <row r="502" spans="3:5" ht="15" customHeight="1" x14ac:dyDescent="0.25">
      <c r="C502" s="15"/>
      <c r="D502" s="15"/>
      <c r="E502" s="15"/>
    </row>
    <row r="503" spans="3:5" ht="15" customHeight="1" x14ac:dyDescent="0.25">
      <c r="C503" s="15"/>
      <c r="D503" s="15"/>
      <c r="E503" s="15"/>
    </row>
    <row r="504" spans="3:5" ht="15" customHeight="1" x14ac:dyDescent="0.25">
      <c r="C504" s="15"/>
      <c r="D504" s="15"/>
      <c r="E504" s="15"/>
    </row>
    <row r="505" spans="3:5" ht="15" customHeight="1" x14ac:dyDescent="0.25">
      <c r="C505" s="15"/>
      <c r="D505" s="15"/>
      <c r="E505" s="15"/>
    </row>
    <row r="506" spans="3:5" ht="15" customHeight="1" x14ac:dyDescent="0.25">
      <c r="C506" s="15"/>
      <c r="D506" s="15"/>
      <c r="E506" s="15"/>
    </row>
    <row r="507" spans="3:5" ht="15" customHeight="1" x14ac:dyDescent="0.25">
      <c r="C507" s="15"/>
      <c r="D507" s="15"/>
      <c r="E507" s="15"/>
    </row>
    <row r="508" spans="3:5" ht="15" customHeight="1" x14ac:dyDescent="0.25">
      <c r="C508" s="15"/>
      <c r="D508" s="15"/>
      <c r="E508" s="15"/>
    </row>
    <row r="509" spans="3:5" ht="15" customHeight="1" x14ac:dyDescent="0.25">
      <c r="C509" s="15"/>
      <c r="D509" s="15"/>
      <c r="E509" s="15"/>
    </row>
    <row r="510" spans="3:5" ht="15" customHeight="1" x14ac:dyDescent="0.25">
      <c r="C510" s="15"/>
      <c r="D510" s="15"/>
      <c r="E510" s="15"/>
    </row>
    <row r="511" spans="3:5" ht="15" customHeight="1" x14ac:dyDescent="0.25">
      <c r="C511" s="15"/>
      <c r="D511" s="15"/>
      <c r="E511" s="15"/>
    </row>
    <row r="512" spans="3:5" ht="15" customHeight="1" x14ac:dyDescent="0.25">
      <c r="C512" s="15"/>
      <c r="D512" s="15"/>
      <c r="E512" s="15"/>
    </row>
    <row r="513" spans="3:5" ht="15" customHeight="1" x14ac:dyDescent="0.25">
      <c r="C513" s="15"/>
      <c r="D513" s="15"/>
      <c r="E513" s="15"/>
    </row>
    <row r="514" spans="3:5" ht="15" customHeight="1" x14ac:dyDescent="0.25">
      <c r="C514" s="15"/>
      <c r="D514" s="15"/>
      <c r="E514" s="15"/>
    </row>
    <row r="515" spans="3:5" ht="15" customHeight="1" x14ac:dyDescent="0.25">
      <c r="C515" s="15"/>
      <c r="D515" s="15"/>
      <c r="E515" s="15"/>
    </row>
    <row r="516" spans="3:5" ht="15" customHeight="1" x14ac:dyDescent="0.25">
      <c r="C516" s="15"/>
      <c r="D516" s="15"/>
      <c r="E516" s="15"/>
    </row>
    <row r="517" spans="3:5" ht="15" customHeight="1" x14ac:dyDescent="0.25">
      <c r="C517" s="15"/>
      <c r="D517" s="15"/>
      <c r="E517" s="15"/>
    </row>
    <row r="518" spans="3:5" ht="15" customHeight="1" x14ac:dyDescent="0.25">
      <c r="C518" s="15"/>
      <c r="D518" s="15"/>
      <c r="E518" s="15"/>
    </row>
    <row r="519" spans="3:5" ht="15" customHeight="1" x14ac:dyDescent="0.25">
      <c r="C519" s="15"/>
      <c r="D519" s="15"/>
      <c r="E519" s="15"/>
    </row>
    <row r="520" spans="3:5" ht="15" customHeight="1" x14ac:dyDescent="0.25">
      <c r="C520" s="15"/>
      <c r="D520" s="15"/>
      <c r="E520" s="15"/>
    </row>
    <row r="521" spans="3:5" ht="15" customHeight="1" x14ac:dyDescent="0.25">
      <c r="C521" s="15"/>
      <c r="D521" s="15"/>
      <c r="E521" s="15"/>
    </row>
    <row r="522" spans="3:5" ht="15" customHeight="1" x14ac:dyDescent="0.25">
      <c r="C522" s="15"/>
      <c r="D522" s="15"/>
      <c r="E522" s="15"/>
    </row>
    <row r="523" spans="3:5" ht="15" customHeight="1" x14ac:dyDescent="0.25">
      <c r="C523" s="15"/>
      <c r="D523" s="15"/>
      <c r="E523" s="15"/>
    </row>
    <row r="524" spans="3:5" ht="15" customHeight="1" x14ac:dyDescent="0.25">
      <c r="C524" s="15"/>
      <c r="D524" s="15"/>
      <c r="E524" s="15"/>
    </row>
    <row r="525" spans="3:5" ht="15" customHeight="1" x14ac:dyDescent="0.25">
      <c r="C525" s="15"/>
      <c r="D525" s="15"/>
      <c r="E525" s="15"/>
    </row>
    <row r="526" spans="3:5" ht="15" customHeight="1" x14ac:dyDescent="0.25">
      <c r="C526" s="15"/>
      <c r="D526" s="15"/>
      <c r="E526" s="15"/>
    </row>
    <row r="527" spans="3:5" ht="15" customHeight="1" x14ac:dyDescent="0.25">
      <c r="C527" s="15"/>
      <c r="D527" s="15"/>
      <c r="E527" s="15"/>
    </row>
    <row r="528" spans="3:5" ht="15" customHeight="1" x14ac:dyDescent="0.25">
      <c r="C528" s="15"/>
      <c r="D528" s="15"/>
      <c r="E528" s="15"/>
    </row>
    <row r="529" spans="3:5" ht="15" customHeight="1" x14ac:dyDescent="0.25">
      <c r="C529" s="15"/>
      <c r="D529" s="15"/>
      <c r="E529" s="15"/>
    </row>
    <row r="530" spans="3:5" ht="15" customHeight="1" x14ac:dyDescent="0.25">
      <c r="C530" s="15"/>
      <c r="D530" s="15"/>
      <c r="E530" s="15"/>
    </row>
    <row r="531" spans="3:5" ht="15" customHeight="1" x14ac:dyDescent="0.25">
      <c r="C531" s="15"/>
      <c r="D531" s="15"/>
      <c r="E531" s="15"/>
    </row>
    <row r="532" spans="3:5" ht="15" customHeight="1" x14ac:dyDescent="0.25">
      <c r="C532" s="15"/>
      <c r="D532" s="15"/>
      <c r="E532" s="15"/>
    </row>
    <row r="533" spans="3:5" ht="15" customHeight="1" x14ac:dyDescent="0.25">
      <c r="C533" s="15"/>
      <c r="D533" s="15"/>
      <c r="E533" s="15"/>
    </row>
    <row r="534" spans="3:5" ht="15" customHeight="1" x14ac:dyDescent="0.25">
      <c r="C534" s="15"/>
      <c r="D534" s="15"/>
      <c r="E534" s="15"/>
    </row>
    <row r="535" spans="3:5" ht="15" customHeight="1" x14ac:dyDescent="0.25">
      <c r="C535" s="15"/>
      <c r="D535" s="15"/>
      <c r="E535" s="15"/>
    </row>
    <row r="536" spans="3:5" ht="15" customHeight="1" x14ac:dyDescent="0.25">
      <c r="C536" s="15"/>
      <c r="D536" s="15"/>
      <c r="E536" s="15"/>
    </row>
    <row r="537" spans="3:5" ht="15" customHeight="1" x14ac:dyDescent="0.25">
      <c r="C537" s="15"/>
      <c r="D537" s="15"/>
      <c r="E537" s="15"/>
    </row>
    <row r="538" spans="3:5" ht="15" customHeight="1" x14ac:dyDescent="0.25">
      <c r="C538" s="15"/>
      <c r="D538" s="15"/>
      <c r="E538" s="15"/>
    </row>
    <row r="539" spans="3:5" ht="15" customHeight="1" x14ac:dyDescent="0.25">
      <c r="C539" s="15"/>
      <c r="D539" s="15"/>
      <c r="E539" s="15"/>
    </row>
    <row r="540" spans="3:5" ht="15" customHeight="1" x14ac:dyDescent="0.25">
      <c r="C540" s="15"/>
      <c r="D540" s="15"/>
      <c r="E540" s="15"/>
    </row>
    <row r="541" spans="3:5" ht="15" customHeight="1" x14ac:dyDescent="0.25">
      <c r="C541" s="15"/>
      <c r="D541" s="15"/>
      <c r="E541" s="15"/>
    </row>
    <row r="542" spans="3:5" ht="15" customHeight="1" x14ac:dyDescent="0.25">
      <c r="C542" s="15"/>
      <c r="D542" s="15"/>
      <c r="E542" s="15"/>
    </row>
    <row r="543" spans="3:5" ht="15" customHeight="1" x14ac:dyDescent="0.25">
      <c r="C543" s="15"/>
      <c r="D543" s="15"/>
      <c r="E543" s="15"/>
    </row>
    <row r="544" spans="3:5" ht="15" customHeight="1" x14ac:dyDescent="0.25">
      <c r="C544" s="15"/>
      <c r="D544" s="15"/>
      <c r="E544" s="15"/>
    </row>
    <row r="545" spans="3:5" ht="15" customHeight="1" x14ac:dyDescent="0.25">
      <c r="C545" s="15"/>
      <c r="D545" s="15"/>
      <c r="E545" s="15"/>
    </row>
    <row r="546" spans="3:5" ht="15" customHeight="1" x14ac:dyDescent="0.25">
      <c r="C546" s="15"/>
      <c r="D546" s="15"/>
      <c r="E546" s="15"/>
    </row>
    <row r="547" spans="3:5" ht="15" customHeight="1" x14ac:dyDescent="0.25">
      <c r="C547" s="15"/>
      <c r="D547" s="15"/>
      <c r="E547" s="15"/>
    </row>
    <row r="548" spans="3:5" ht="15" customHeight="1" x14ac:dyDescent="0.25">
      <c r="C548" s="15"/>
      <c r="D548" s="15"/>
      <c r="E548" s="15"/>
    </row>
    <row r="549" spans="3:5" ht="15" customHeight="1" x14ac:dyDescent="0.25">
      <c r="C549" s="15"/>
      <c r="D549" s="15"/>
      <c r="E549" s="15"/>
    </row>
    <row r="550" spans="3:5" ht="15" customHeight="1" x14ac:dyDescent="0.25">
      <c r="C550" s="15"/>
      <c r="D550" s="15"/>
      <c r="E550" s="15"/>
    </row>
    <row r="551" spans="3:5" ht="15" customHeight="1" x14ac:dyDescent="0.25">
      <c r="C551" s="15"/>
      <c r="D551" s="15"/>
      <c r="E551" s="15"/>
    </row>
    <row r="552" spans="3:5" ht="15" customHeight="1" x14ac:dyDescent="0.25">
      <c r="C552" s="15"/>
      <c r="D552" s="15"/>
      <c r="E552" s="15"/>
    </row>
    <row r="553" spans="3:5" ht="15" customHeight="1" x14ac:dyDescent="0.25">
      <c r="C553" s="15"/>
      <c r="D553" s="15"/>
      <c r="E553" s="15"/>
    </row>
    <row r="554" spans="3:5" ht="15" customHeight="1" x14ac:dyDescent="0.25">
      <c r="C554" s="15"/>
      <c r="D554" s="15"/>
      <c r="E554" s="15"/>
    </row>
    <row r="555" spans="3:5" ht="15" customHeight="1" x14ac:dyDescent="0.25">
      <c r="C555" s="15"/>
      <c r="D555" s="15"/>
      <c r="E555" s="15"/>
    </row>
    <row r="556" spans="3:5" ht="15" customHeight="1" x14ac:dyDescent="0.25">
      <c r="C556" s="15"/>
      <c r="D556" s="15"/>
      <c r="E556" s="15"/>
    </row>
    <row r="557" spans="3:5" ht="15" customHeight="1" x14ac:dyDescent="0.25">
      <c r="C557" s="15"/>
      <c r="D557" s="15"/>
      <c r="E557" s="15"/>
    </row>
    <row r="558" spans="3:5" ht="15" customHeight="1" x14ac:dyDescent="0.25">
      <c r="C558" s="15"/>
      <c r="D558" s="15"/>
      <c r="E558" s="15"/>
    </row>
    <row r="559" spans="3:5" ht="15" customHeight="1" x14ac:dyDescent="0.25">
      <c r="C559" s="15"/>
      <c r="D559" s="15"/>
      <c r="E559" s="15"/>
    </row>
    <row r="560" spans="3:5" ht="15" customHeight="1" x14ac:dyDescent="0.25">
      <c r="C560" s="15"/>
      <c r="D560" s="15"/>
      <c r="E560" s="15"/>
    </row>
    <row r="561" spans="3:5" ht="15" customHeight="1" x14ac:dyDescent="0.25">
      <c r="C561" s="15"/>
      <c r="D561" s="15"/>
      <c r="E561" s="15"/>
    </row>
    <row r="562" spans="3:5" ht="15" customHeight="1" x14ac:dyDescent="0.25">
      <c r="C562" s="15"/>
      <c r="D562" s="15"/>
      <c r="E562" s="15"/>
    </row>
    <row r="563" spans="3:5" ht="15" customHeight="1" x14ac:dyDescent="0.25">
      <c r="C563" s="15"/>
      <c r="D563" s="15"/>
      <c r="E563" s="15"/>
    </row>
    <row r="564" spans="3:5" ht="15" customHeight="1" x14ac:dyDescent="0.25">
      <c r="C564" s="15"/>
      <c r="D564" s="15"/>
      <c r="E564" s="15"/>
    </row>
    <row r="565" spans="3:5" ht="15" customHeight="1" x14ac:dyDescent="0.25">
      <c r="C565" s="15"/>
      <c r="D565" s="15"/>
      <c r="E565" s="15"/>
    </row>
    <row r="566" spans="3:5" ht="15" customHeight="1" x14ac:dyDescent="0.25">
      <c r="C566" s="15"/>
      <c r="D566" s="15"/>
      <c r="E566" s="15"/>
    </row>
    <row r="567" spans="3:5" ht="15" customHeight="1" x14ac:dyDescent="0.25">
      <c r="C567" s="15"/>
      <c r="D567" s="15"/>
      <c r="E567" s="15"/>
    </row>
    <row r="568" spans="3:5" ht="15" customHeight="1" x14ac:dyDescent="0.25">
      <c r="C568" s="15"/>
      <c r="D568" s="15"/>
      <c r="E568" s="15"/>
    </row>
    <row r="569" spans="3:5" ht="15" customHeight="1" x14ac:dyDescent="0.25">
      <c r="C569" s="15"/>
      <c r="D569" s="15"/>
      <c r="E569" s="15"/>
    </row>
    <row r="570" spans="3:5" ht="15" customHeight="1" x14ac:dyDescent="0.25">
      <c r="C570" s="15"/>
      <c r="D570" s="15"/>
      <c r="E570" s="15"/>
    </row>
    <row r="571" spans="3:5" ht="15" customHeight="1" x14ac:dyDescent="0.25">
      <c r="C571" s="15"/>
      <c r="D571" s="15"/>
      <c r="E571" s="15"/>
    </row>
    <row r="572" spans="3:5" ht="15" customHeight="1" x14ac:dyDescent="0.25">
      <c r="C572" s="15"/>
      <c r="D572" s="15"/>
      <c r="E572" s="15"/>
    </row>
    <row r="573" spans="3:5" ht="15" customHeight="1" x14ac:dyDescent="0.25">
      <c r="C573" s="15"/>
      <c r="D573" s="15"/>
      <c r="E573" s="15"/>
    </row>
    <row r="574" spans="3:5" ht="15" customHeight="1" x14ac:dyDescent="0.25">
      <c r="C574" s="15"/>
      <c r="D574" s="15"/>
      <c r="E574" s="15"/>
    </row>
    <row r="575" spans="3:5" ht="15" customHeight="1" x14ac:dyDescent="0.25">
      <c r="C575" s="15"/>
      <c r="D575" s="15"/>
      <c r="E575" s="15"/>
    </row>
    <row r="576" spans="3:5" ht="15" customHeight="1" x14ac:dyDescent="0.25">
      <c r="C576" s="15"/>
      <c r="D576" s="15"/>
      <c r="E576" s="15"/>
    </row>
    <row r="577" spans="3:5" ht="15" customHeight="1" x14ac:dyDescent="0.25">
      <c r="C577" s="15"/>
      <c r="D577" s="15"/>
      <c r="E577" s="15"/>
    </row>
    <row r="578" spans="3:5" ht="15" customHeight="1" x14ac:dyDescent="0.25">
      <c r="C578" s="15"/>
      <c r="D578" s="15"/>
      <c r="E578" s="15"/>
    </row>
    <row r="579" spans="3:5" ht="15" customHeight="1" x14ac:dyDescent="0.25">
      <c r="C579" s="15"/>
      <c r="D579" s="15"/>
      <c r="E579" s="15"/>
    </row>
    <row r="580" spans="3:5" ht="15" customHeight="1" x14ac:dyDescent="0.25">
      <c r="C580" s="15"/>
      <c r="D580" s="15"/>
      <c r="E580" s="15"/>
    </row>
    <row r="581" spans="3:5" ht="15" customHeight="1" x14ac:dyDescent="0.25">
      <c r="C581" s="15"/>
      <c r="D581" s="15"/>
      <c r="E581" s="15"/>
    </row>
    <row r="582" spans="3:5" ht="15" customHeight="1" x14ac:dyDescent="0.25">
      <c r="C582" s="15"/>
      <c r="D582" s="15"/>
      <c r="E582" s="15"/>
    </row>
    <row r="583" spans="3:5" ht="15" customHeight="1" x14ac:dyDescent="0.25">
      <c r="C583" s="15"/>
      <c r="D583" s="15"/>
      <c r="E583" s="15"/>
    </row>
    <row r="584" spans="3:5" ht="15" customHeight="1" x14ac:dyDescent="0.25">
      <c r="C584" s="15"/>
      <c r="D584" s="15"/>
      <c r="E584" s="15"/>
    </row>
    <row r="585" spans="3:5" ht="15" customHeight="1" x14ac:dyDescent="0.25">
      <c r="C585" s="15"/>
      <c r="D585" s="15"/>
      <c r="E585" s="15"/>
    </row>
    <row r="586" spans="3:5" ht="15" customHeight="1" x14ac:dyDescent="0.25">
      <c r="C586" s="15"/>
      <c r="D586" s="15"/>
      <c r="E586" s="15"/>
    </row>
    <row r="587" spans="3:5" ht="15" customHeight="1" x14ac:dyDescent="0.25">
      <c r="C587" s="15"/>
      <c r="D587" s="15"/>
      <c r="E587" s="15"/>
    </row>
    <row r="588" spans="3:5" ht="15" customHeight="1" x14ac:dyDescent="0.25">
      <c r="C588" s="15"/>
      <c r="D588" s="15"/>
      <c r="E588" s="15"/>
    </row>
    <row r="589" spans="3:5" ht="15" customHeight="1" x14ac:dyDescent="0.25">
      <c r="C589" s="15"/>
      <c r="D589" s="15"/>
      <c r="E589" s="15"/>
    </row>
    <row r="590" spans="3:5" ht="15" customHeight="1" x14ac:dyDescent="0.25">
      <c r="C590" s="15"/>
      <c r="D590" s="15"/>
      <c r="E590" s="15"/>
    </row>
    <row r="591" spans="3:5" ht="15" customHeight="1" x14ac:dyDescent="0.25">
      <c r="C591" s="15"/>
      <c r="D591" s="15"/>
      <c r="E591" s="15"/>
    </row>
    <row r="592" spans="3:5" ht="15" customHeight="1" x14ac:dyDescent="0.25">
      <c r="C592" s="15"/>
      <c r="D592" s="15"/>
      <c r="E592" s="15"/>
    </row>
    <row r="593" spans="3:5" ht="15" customHeight="1" x14ac:dyDescent="0.25">
      <c r="C593" s="15"/>
      <c r="D593" s="15"/>
      <c r="E593" s="15"/>
    </row>
    <row r="594" spans="3:5" ht="15" customHeight="1" x14ac:dyDescent="0.25">
      <c r="C594" s="15"/>
      <c r="D594" s="15"/>
      <c r="E594" s="15"/>
    </row>
    <row r="595" spans="3:5" ht="15" customHeight="1" x14ac:dyDescent="0.25">
      <c r="C595" s="15"/>
      <c r="D595" s="15"/>
      <c r="E595" s="15"/>
    </row>
    <row r="596" spans="3:5" ht="15" customHeight="1" x14ac:dyDescent="0.25">
      <c r="C596" s="15"/>
      <c r="D596" s="15"/>
      <c r="E596" s="15"/>
    </row>
    <row r="597" spans="3:5" ht="15" customHeight="1" x14ac:dyDescent="0.25">
      <c r="C597" s="15"/>
      <c r="D597" s="15"/>
      <c r="E597" s="15"/>
    </row>
    <row r="598" spans="3:5" ht="15" customHeight="1" x14ac:dyDescent="0.25">
      <c r="C598" s="15"/>
      <c r="D598" s="15"/>
      <c r="E598" s="15"/>
    </row>
    <row r="599" spans="3:5" ht="15" customHeight="1" x14ac:dyDescent="0.25">
      <c r="C599" s="15"/>
      <c r="D599" s="15"/>
      <c r="E599" s="15"/>
    </row>
    <row r="600" spans="3:5" ht="15" customHeight="1" x14ac:dyDescent="0.25">
      <c r="C600" s="15"/>
      <c r="D600" s="15"/>
      <c r="E600" s="15"/>
    </row>
    <row r="601" spans="3:5" ht="15" customHeight="1" x14ac:dyDescent="0.25">
      <c r="C601" s="15"/>
      <c r="D601" s="15"/>
      <c r="E601" s="15"/>
    </row>
    <row r="602" spans="3:5" ht="15" customHeight="1" x14ac:dyDescent="0.25">
      <c r="C602" s="15"/>
      <c r="D602" s="15"/>
      <c r="E602" s="15"/>
    </row>
    <row r="603" spans="3:5" ht="15" customHeight="1" x14ac:dyDescent="0.25">
      <c r="C603" s="15"/>
      <c r="D603" s="15"/>
      <c r="E603" s="15"/>
    </row>
    <row r="604" spans="3:5" ht="15" customHeight="1" x14ac:dyDescent="0.25">
      <c r="C604" s="15"/>
      <c r="D604" s="15"/>
      <c r="E604" s="15"/>
    </row>
    <row r="605" spans="3:5" ht="15" customHeight="1" x14ac:dyDescent="0.25">
      <c r="C605" s="15"/>
      <c r="D605" s="15"/>
      <c r="E605" s="15"/>
    </row>
    <row r="606" spans="3:5" ht="15" customHeight="1" x14ac:dyDescent="0.25">
      <c r="C606" s="15"/>
      <c r="D606" s="15"/>
      <c r="E606" s="15"/>
    </row>
    <row r="607" spans="3:5" ht="15" customHeight="1" x14ac:dyDescent="0.25">
      <c r="C607" s="15"/>
      <c r="D607" s="15"/>
      <c r="E607" s="15"/>
    </row>
    <row r="608" spans="3:5" ht="15" customHeight="1" x14ac:dyDescent="0.25">
      <c r="C608" s="15"/>
      <c r="D608" s="15"/>
      <c r="E608" s="15"/>
    </row>
    <row r="609" spans="3:5" ht="15" customHeight="1" x14ac:dyDescent="0.25">
      <c r="C609" s="15"/>
      <c r="D609" s="15"/>
      <c r="E609" s="15"/>
    </row>
    <row r="610" spans="3:5" ht="15" customHeight="1" x14ac:dyDescent="0.25">
      <c r="C610" s="15"/>
      <c r="D610" s="15"/>
      <c r="E610" s="15"/>
    </row>
    <row r="611" spans="3:5" ht="15" customHeight="1" x14ac:dyDescent="0.25">
      <c r="C611" s="15"/>
      <c r="D611" s="15"/>
      <c r="E611" s="15"/>
    </row>
    <row r="612" spans="3:5" ht="15" customHeight="1" x14ac:dyDescent="0.25">
      <c r="C612" s="15"/>
      <c r="D612" s="15"/>
      <c r="E612" s="15"/>
    </row>
    <row r="613" spans="3:5" ht="15" customHeight="1" x14ac:dyDescent="0.25">
      <c r="C613" s="15"/>
      <c r="D613" s="15"/>
      <c r="E613" s="15"/>
    </row>
    <row r="614" spans="3:5" ht="15" customHeight="1" x14ac:dyDescent="0.25">
      <c r="C614" s="15"/>
      <c r="D614" s="15"/>
      <c r="E614" s="15"/>
    </row>
    <row r="615" spans="3:5" ht="15" customHeight="1" x14ac:dyDescent="0.25">
      <c r="C615" s="15"/>
      <c r="D615" s="15"/>
      <c r="E615" s="15"/>
    </row>
    <row r="616" spans="3:5" ht="15" customHeight="1" x14ac:dyDescent="0.25">
      <c r="C616" s="15"/>
      <c r="D616" s="15"/>
      <c r="E616" s="15"/>
    </row>
    <row r="617" spans="3:5" ht="15" customHeight="1" x14ac:dyDescent="0.25">
      <c r="C617" s="15"/>
      <c r="D617" s="15"/>
      <c r="E617" s="15"/>
    </row>
    <row r="618" spans="3:5" ht="15" customHeight="1" x14ac:dyDescent="0.25">
      <c r="C618" s="15"/>
      <c r="D618" s="15"/>
      <c r="E618" s="15"/>
    </row>
    <row r="619" spans="3:5" ht="15" customHeight="1" x14ac:dyDescent="0.25">
      <c r="C619" s="15"/>
      <c r="D619" s="15"/>
      <c r="E619" s="15"/>
    </row>
    <row r="620" spans="3:5" ht="15" customHeight="1" x14ac:dyDescent="0.25">
      <c r="C620" s="15"/>
      <c r="D620" s="15"/>
      <c r="E620" s="15"/>
    </row>
    <row r="621" spans="3:5" ht="15" customHeight="1" x14ac:dyDescent="0.25">
      <c r="C621" s="15"/>
      <c r="D621" s="15"/>
      <c r="E621" s="15"/>
    </row>
    <row r="622" spans="3:5" ht="15" customHeight="1" x14ac:dyDescent="0.25">
      <c r="C622" s="15"/>
      <c r="D622" s="15"/>
      <c r="E622" s="15"/>
    </row>
    <row r="623" spans="3:5" ht="15" customHeight="1" x14ac:dyDescent="0.25">
      <c r="C623" s="15"/>
      <c r="D623" s="15"/>
      <c r="E623" s="15"/>
    </row>
    <row r="624" spans="3:5" ht="15" customHeight="1" x14ac:dyDescent="0.25">
      <c r="C624" s="15"/>
      <c r="D624" s="15"/>
      <c r="E624" s="15"/>
    </row>
    <row r="625" spans="3:5" ht="15" customHeight="1" x14ac:dyDescent="0.25">
      <c r="C625" s="15"/>
      <c r="D625" s="15"/>
      <c r="E625" s="15"/>
    </row>
    <row r="626" spans="3:5" ht="15" customHeight="1" x14ac:dyDescent="0.25">
      <c r="C626" s="15"/>
      <c r="D626" s="15"/>
      <c r="E626" s="15"/>
    </row>
    <row r="627" spans="3:5" ht="15" customHeight="1" x14ac:dyDescent="0.25">
      <c r="C627" s="15"/>
      <c r="D627" s="15"/>
      <c r="E627" s="15"/>
    </row>
    <row r="628" spans="3:5" ht="15" customHeight="1" x14ac:dyDescent="0.25">
      <c r="C628" s="15"/>
      <c r="D628" s="15"/>
      <c r="E628" s="15"/>
    </row>
    <row r="629" spans="3:5" ht="15" customHeight="1" x14ac:dyDescent="0.25">
      <c r="C629" s="15"/>
      <c r="D629" s="15"/>
      <c r="E629" s="15"/>
    </row>
    <row r="630" spans="3:5" ht="15" customHeight="1" x14ac:dyDescent="0.25">
      <c r="C630" s="15"/>
      <c r="D630" s="15"/>
      <c r="E630" s="15"/>
    </row>
    <row r="631" spans="3:5" ht="15" customHeight="1" x14ac:dyDescent="0.25">
      <c r="C631" s="15"/>
      <c r="D631" s="15"/>
      <c r="E631" s="15"/>
    </row>
    <row r="632" spans="3:5" ht="15" customHeight="1" x14ac:dyDescent="0.25">
      <c r="C632" s="15"/>
      <c r="D632" s="15"/>
      <c r="E632" s="15"/>
    </row>
    <row r="633" spans="3:5" ht="15" customHeight="1" x14ac:dyDescent="0.25">
      <c r="C633" s="15"/>
      <c r="D633" s="15"/>
      <c r="E633" s="15"/>
    </row>
    <row r="634" spans="3:5" ht="15" customHeight="1" x14ac:dyDescent="0.25">
      <c r="C634" s="15"/>
      <c r="D634" s="15"/>
      <c r="E634" s="15"/>
    </row>
    <row r="635" spans="3:5" ht="15" customHeight="1" x14ac:dyDescent="0.25">
      <c r="C635" s="15"/>
      <c r="D635" s="15"/>
      <c r="E635" s="15"/>
    </row>
    <row r="636" spans="3:5" ht="15" customHeight="1" x14ac:dyDescent="0.25">
      <c r="C636" s="15"/>
      <c r="D636" s="15"/>
      <c r="E636" s="15"/>
    </row>
    <row r="637" spans="3:5" ht="15" customHeight="1" x14ac:dyDescent="0.25">
      <c r="C637" s="15"/>
      <c r="D637" s="15"/>
      <c r="E637" s="15"/>
    </row>
    <row r="638" spans="3:5" ht="15" customHeight="1" x14ac:dyDescent="0.25">
      <c r="C638" s="15"/>
      <c r="D638" s="15"/>
      <c r="E638" s="15"/>
    </row>
    <row r="639" spans="3:5" ht="15" customHeight="1" x14ac:dyDescent="0.25">
      <c r="C639" s="15"/>
      <c r="D639" s="15"/>
      <c r="E639" s="15"/>
    </row>
    <row r="640" spans="3:5" ht="15" customHeight="1" x14ac:dyDescent="0.25">
      <c r="C640" s="15"/>
      <c r="D640" s="15"/>
      <c r="E640" s="15"/>
    </row>
    <row r="641" spans="3:5" ht="15" customHeight="1" x14ac:dyDescent="0.25">
      <c r="C641" s="15"/>
      <c r="D641" s="15"/>
      <c r="E641" s="15"/>
    </row>
    <row r="642" spans="3:5" ht="15" customHeight="1" x14ac:dyDescent="0.25">
      <c r="C642" s="15"/>
      <c r="D642" s="15"/>
      <c r="E642" s="15"/>
    </row>
    <row r="643" spans="3:5" ht="15" customHeight="1" x14ac:dyDescent="0.25">
      <c r="C643" s="15"/>
      <c r="D643" s="15"/>
      <c r="E643" s="15"/>
    </row>
    <row r="644" spans="3:5" ht="15" customHeight="1" x14ac:dyDescent="0.25">
      <c r="C644" s="15"/>
      <c r="D644" s="15"/>
      <c r="E644" s="15"/>
    </row>
    <row r="645" spans="3:5" ht="15" customHeight="1" x14ac:dyDescent="0.25">
      <c r="C645" s="15"/>
      <c r="D645" s="15"/>
      <c r="E645" s="15"/>
    </row>
    <row r="646" spans="3:5" ht="15" customHeight="1" x14ac:dyDescent="0.25">
      <c r="C646" s="15"/>
      <c r="D646" s="15"/>
      <c r="E646" s="15"/>
    </row>
    <row r="647" spans="3:5" ht="15" customHeight="1" x14ac:dyDescent="0.25">
      <c r="C647" s="15"/>
      <c r="D647" s="15"/>
      <c r="E647" s="15"/>
    </row>
    <row r="648" spans="3:5" ht="15" customHeight="1" x14ac:dyDescent="0.25">
      <c r="C648" s="15"/>
      <c r="D648" s="15"/>
      <c r="E648" s="15"/>
    </row>
    <row r="649" spans="3:5" ht="15" customHeight="1" x14ac:dyDescent="0.25">
      <c r="C649" s="15"/>
      <c r="D649" s="15"/>
      <c r="E649" s="15"/>
    </row>
    <row r="650" spans="3:5" ht="15" customHeight="1" x14ac:dyDescent="0.25">
      <c r="C650" s="15"/>
      <c r="D650" s="15"/>
      <c r="E650" s="15"/>
    </row>
    <row r="651" spans="3:5" ht="15" customHeight="1" x14ac:dyDescent="0.25">
      <c r="C651" s="15"/>
      <c r="D651" s="15"/>
      <c r="E651" s="15"/>
    </row>
    <row r="652" spans="3:5" ht="15" customHeight="1" x14ac:dyDescent="0.25">
      <c r="C652" s="15"/>
      <c r="D652" s="15"/>
      <c r="E652" s="15"/>
    </row>
    <row r="653" spans="3:5" ht="15" customHeight="1" x14ac:dyDescent="0.25">
      <c r="C653" s="15"/>
      <c r="D653" s="15"/>
      <c r="E653" s="15"/>
    </row>
    <row r="654" spans="3:5" ht="15" customHeight="1" x14ac:dyDescent="0.25">
      <c r="C654" s="15"/>
      <c r="D654" s="15"/>
      <c r="E654" s="15"/>
    </row>
    <row r="655" spans="3:5" ht="15" customHeight="1" x14ac:dyDescent="0.25">
      <c r="C655" s="15"/>
      <c r="D655" s="15"/>
      <c r="E655" s="15"/>
    </row>
    <row r="656" spans="3:5" ht="15" customHeight="1" x14ac:dyDescent="0.25">
      <c r="C656" s="15"/>
      <c r="D656" s="15"/>
      <c r="E656" s="15"/>
    </row>
    <row r="657" spans="3:5" ht="15" customHeight="1" x14ac:dyDescent="0.25">
      <c r="C657" s="15"/>
      <c r="D657" s="15"/>
      <c r="E657" s="15"/>
    </row>
    <row r="658" spans="3:5" ht="15" customHeight="1" x14ac:dyDescent="0.25">
      <c r="C658" s="15"/>
      <c r="D658" s="15"/>
      <c r="E658" s="15"/>
    </row>
    <row r="659" spans="3:5" ht="15" customHeight="1" x14ac:dyDescent="0.25">
      <c r="C659" s="15"/>
      <c r="D659" s="15"/>
      <c r="E659" s="15"/>
    </row>
    <row r="660" spans="3:5" ht="15" customHeight="1" x14ac:dyDescent="0.25">
      <c r="C660" s="15"/>
      <c r="D660" s="15"/>
      <c r="E660" s="15"/>
    </row>
    <row r="661" spans="3:5" ht="15" customHeight="1" x14ac:dyDescent="0.25">
      <c r="C661" s="15"/>
      <c r="D661" s="15"/>
      <c r="E661" s="15"/>
    </row>
    <row r="662" spans="3:5" ht="15" customHeight="1" x14ac:dyDescent="0.25">
      <c r="C662" s="15"/>
      <c r="D662" s="15"/>
      <c r="E662" s="15"/>
    </row>
    <row r="663" spans="3:5" ht="15" customHeight="1" x14ac:dyDescent="0.25">
      <c r="C663" s="15"/>
      <c r="D663" s="15"/>
      <c r="E663" s="15"/>
    </row>
    <row r="664" spans="3:5" ht="15" customHeight="1" x14ac:dyDescent="0.25">
      <c r="C664" s="15"/>
      <c r="D664" s="15"/>
      <c r="E664" s="15"/>
    </row>
    <row r="665" spans="3:5" ht="15" customHeight="1" x14ac:dyDescent="0.25">
      <c r="C665" s="15"/>
      <c r="D665" s="15"/>
      <c r="E665" s="15"/>
    </row>
    <row r="666" spans="3:5" ht="15" customHeight="1" x14ac:dyDescent="0.25">
      <c r="C666" s="15"/>
      <c r="D666" s="15"/>
      <c r="E666" s="15"/>
    </row>
    <row r="667" spans="3:5" ht="15" customHeight="1" x14ac:dyDescent="0.25">
      <c r="C667" s="15"/>
      <c r="D667" s="15"/>
      <c r="E667" s="15"/>
    </row>
    <row r="668" spans="3:5" ht="15" customHeight="1" x14ac:dyDescent="0.25">
      <c r="C668" s="15"/>
      <c r="D668" s="15"/>
      <c r="E668" s="15"/>
    </row>
    <row r="669" spans="3:5" ht="15" customHeight="1" x14ac:dyDescent="0.25">
      <c r="C669" s="15"/>
      <c r="D669" s="15"/>
      <c r="E669" s="15"/>
    </row>
    <row r="670" spans="3:5" ht="15" customHeight="1" x14ac:dyDescent="0.25">
      <c r="C670" s="15"/>
      <c r="D670" s="15"/>
      <c r="E670" s="15"/>
    </row>
    <row r="671" spans="3:5" ht="15" customHeight="1" x14ac:dyDescent="0.25">
      <c r="C671" s="15"/>
      <c r="D671" s="15"/>
      <c r="E671" s="15"/>
    </row>
    <row r="672" spans="3:5" ht="15" customHeight="1" x14ac:dyDescent="0.25">
      <c r="C672" s="15"/>
      <c r="D672" s="15"/>
      <c r="E672" s="15"/>
    </row>
    <row r="673" spans="3:5" ht="15" customHeight="1" x14ac:dyDescent="0.25">
      <c r="C673" s="15"/>
      <c r="D673" s="15"/>
      <c r="E673" s="15"/>
    </row>
    <row r="674" spans="3:5" ht="15" customHeight="1" x14ac:dyDescent="0.25">
      <c r="C674" s="15"/>
      <c r="D674" s="15"/>
      <c r="E674" s="15"/>
    </row>
    <row r="675" spans="3:5" ht="15" customHeight="1" x14ac:dyDescent="0.25">
      <c r="C675" s="15"/>
      <c r="D675" s="15"/>
      <c r="E675" s="15"/>
    </row>
    <row r="676" spans="3:5" ht="15" customHeight="1" x14ac:dyDescent="0.25">
      <c r="C676" s="15"/>
      <c r="D676" s="15"/>
      <c r="E676" s="15"/>
    </row>
    <row r="677" spans="3:5" ht="15" customHeight="1" x14ac:dyDescent="0.25">
      <c r="C677" s="15"/>
      <c r="D677" s="15"/>
      <c r="E677" s="15"/>
    </row>
    <row r="678" spans="3:5" ht="15" customHeight="1" x14ac:dyDescent="0.25">
      <c r="C678" s="15"/>
      <c r="D678" s="15"/>
      <c r="E678" s="15"/>
    </row>
    <row r="679" spans="3:5" ht="15" customHeight="1" x14ac:dyDescent="0.25">
      <c r="C679" s="15"/>
      <c r="D679" s="15"/>
      <c r="E679" s="15"/>
    </row>
    <row r="680" spans="3:5" ht="15" customHeight="1" x14ac:dyDescent="0.25">
      <c r="C680" s="15"/>
      <c r="D680" s="15"/>
      <c r="E680" s="15"/>
    </row>
    <row r="681" spans="3:5" ht="15" customHeight="1" x14ac:dyDescent="0.25">
      <c r="C681" s="15"/>
      <c r="D681" s="15"/>
      <c r="E681" s="15"/>
    </row>
    <row r="682" spans="3:5" ht="15" customHeight="1" x14ac:dyDescent="0.25">
      <c r="C682" s="15"/>
      <c r="D682" s="15"/>
      <c r="E682" s="15"/>
    </row>
    <row r="683" spans="3:5" ht="15" customHeight="1" x14ac:dyDescent="0.25">
      <c r="C683" s="15"/>
      <c r="D683" s="15"/>
      <c r="E683" s="15"/>
    </row>
    <row r="684" spans="3:5" ht="15" customHeight="1" x14ac:dyDescent="0.25">
      <c r="C684" s="15"/>
      <c r="D684" s="15"/>
      <c r="E684" s="15"/>
    </row>
    <row r="685" spans="3:5" ht="15" customHeight="1" x14ac:dyDescent="0.25">
      <c r="C685" s="15"/>
      <c r="D685" s="15"/>
      <c r="E685" s="15"/>
    </row>
    <row r="686" spans="3:5" ht="15" customHeight="1" x14ac:dyDescent="0.25">
      <c r="C686" s="15"/>
      <c r="D686" s="15"/>
      <c r="E686" s="15"/>
    </row>
    <row r="687" spans="3:5" ht="15" customHeight="1" x14ac:dyDescent="0.25">
      <c r="C687" s="15"/>
      <c r="D687" s="15"/>
      <c r="E687" s="15"/>
    </row>
    <row r="688" spans="3:5" ht="15" customHeight="1" x14ac:dyDescent="0.25">
      <c r="C688" s="15"/>
      <c r="D688" s="15"/>
      <c r="E688" s="15"/>
    </row>
    <row r="689" spans="3:5" ht="15" customHeight="1" x14ac:dyDescent="0.25">
      <c r="C689" s="15"/>
      <c r="D689" s="15"/>
      <c r="E689" s="15"/>
    </row>
    <row r="690" spans="3:5" ht="15" customHeight="1" x14ac:dyDescent="0.25">
      <c r="C690" s="15"/>
      <c r="D690" s="15"/>
      <c r="E690" s="15"/>
    </row>
    <row r="691" spans="3:5" ht="15" customHeight="1" x14ac:dyDescent="0.25">
      <c r="C691" s="15"/>
      <c r="D691" s="15"/>
      <c r="E691" s="15"/>
    </row>
    <row r="692" spans="3:5" ht="15" customHeight="1" x14ac:dyDescent="0.25">
      <c r="C692" s="15"/>
      <c r="D692" s="15"/>
      <c r="E692" s="15"/>
    </row>
    <row r="693" spans="3:5" ht="15" customHeight="1" x14ac:dyDescent="0.25">
      <c r="C693" s="15"/>
      <c r="D693" s="15"/>
      <c r="E693" s="15"/>
    </row>
    <row r="694" spans="3:5" ht="15" customHeight="1" x14ac:dyDescent="0.25">
      <c r="C694" s="15"/>
      <c r="D694" s="15"/>
      <c r="E694" s="15"/>
    </row>
    <row r="695" spans="3:5" ht="15" customHeight="1" x14ac:dyDescent="0.25">
      <c r="C695" s="15"/>
      <c r="D695" s="15"/>
      <c r="E695" s="15"/>
    </row>
    <row r="696" spans="3:5" ht="15" customHeight="1" x14ac:dyDescent="0.25">
      <c r="C696" s="15"/>
      <c r="D696" s="15"/>
      <c r="E696" s="15"/>
    </row>
    <row r="697" spans="3:5" ht="15" customHeight="1" x14ac:dyDescent="0.25">
      <c r="C697" s="15"/>
      <c r="D697" s="15"/>
      <c r="E697" s="15"/>
    </row>
    <row r="698" spans="3:5" ht="15" customHeight="1" x14ac:dyDescent="0.25">
      <c r="C698" s="15"/>
      <c r="D698" s="15"/>
      <c r="E698" s="15"/>
    </row>
    <row r="699" spans="3:5" ht="15" customHeight="1" x14ac:dyDescent="0.25">
      <c r="C699" s="15"/>
      <c r="D699" s="15"/>
      <c r="E699" s="15"/>
    </row>
    <row r="700" spans="3:5" ht="15" customHeight="1" x14ac:dyDescent="0.25">
      <c r="C700" s="15"/>
      <c r="D700" s="15"/>
      <c r="E700" s="15"/>
    </row>
    <row r="701" spans="3:5" ht="15" customHeight="1" x14ac:dyDescent="0.25">
      <c r="C701" s="15"/>
      <c r="D701" s="15"/>
      <c r="E701" s="15"/>
    </row>
    <row r="702" spans="3:5" ht="15" customHeight="1" x14ac:dyDescent="0.25">
      <c r="C702" s="15"/>
      <c r="D702" s="15"/>
      <c r="E702" s="15"/>
    </row>
    <row r="703" spans="3:5" ht="15" customHeight="1" x14ac:dyDescent="0.25">
      <c r="C703" s="15"/>
      <c r="D703" s="15"/>
      <c r="E703" s="15"/>
    </row>
    <row r="704" spans="3:5" ht="15" customHeight="1" x14ac:dyDescent="0.25">
      <c r="C704" s="15"/>
      <c r="D704" s="15"/>
      <c r="E704" s="15"/>
    </row>
    <row r="705" spans="3:5" ht="15" customHeight="1" x14ac:dyDescent="0.25">
      <c r="C705" s="15"/>
      <c r="D705" s="15"/>
      <c r="E705" s="15"/>
    </row>
    <row r="706" spans="3:5" ht="15" customHeight="1" x14ac:dyDescent="0.25">
      <c r="C706" s="15"/>
      <c r="D706" s="15"/>
      <c r="E706" s="15"/>
    </row>
    <row r="707" spans="3:5" ht="15" customHeight="1" x14ac:dyDescent="0.25">
      <c r="C707" s="15"/>
      <c r="D707" s="15"/>
      <c r="E707" s="15"/>
    </row>
    <row r="708" spans="3:5" ht="15" customHeight="1" x14ac:dyDescent="0.25">
      <c r="C708" s="15"/>
      <c r="D708" s="15"/>
      <c r="E708" s="15"/>
    </row>
    <row r="709" spans="3:5" ht="15" customHeight="1" x14ac:dyDescent="0.25">
      <c r="C709" s="15"/>
      <c r="D709" s="15"/>
      <c r="E709" s="15"/>
    </row>
    <row r="710" spans="3:5" ht="15" customHeight="1" x14ac:dyDescent="0.25">
      <c r="C710" s="15"/>
      <c r="D710" s="15"/>
      <c r="E710" s="15"/>
    </row>
    <row r="711" spans="3:5" ht="15" customHeight="1" x14ac:dyDescent="0.25">
      <c r="C711" s="15"/>
      <c r="D711" s="15"/>
      <c r="E711" s="15"/>
    </row>
    <row r="712" spans="3:5" ht="15" customHeight="1" x14ac:dyDescent="0.25">
      <c r="C712" s="15"/>
      <c r="D712" s="15"/>
      <c r="E712" s="15"/>
    </row>
    <row r="713" spans="3:5" ht="15" customHeight="1" x14ac:dyDescent="0.25">
      <c r="C713" s="15"/>
      <c r="D713" s="15"/>
      <c r="E713" s="15"/>
    </row>
    <row r="714" spans="3:5" ht="15" customHeight="1" x14ac:dyDescent="0.25">
      <c r="C714" s="15"/>
      <c r="D714" s="15"/>
      <c r="E714" s="15"/>
    </row>
    <row r="715" spans="3:5" ht="15" customHeight="1" x14ac:dyDescent="0.25">
      <c r="C715" s="15"/>
      <c r="D715" s="15"/>
      <c r="E715" s="15"/>
    </row>
    <row r="716" spans="3:5" ht="15" customHeight="1" x14ac:dyDescent="0.25">
      <c r="C716" s="15"/>
      <c r="D716" s="15"/>
      <c r="E716" s="15"/>
    </row>
    <row r="717" spans="3:5" ht="15" customHeight="1" x14ac:dyDescent="0.25">
      <c r="C717" s="15"/>
      <c r="D717" s="15"/>
      <c r="E717" s="15"/>
    </row>
    <row r="718" spans="3:5" ht="15" customHeight="1" x14ac:dyDescent="0.25">
      <c r="C718" s="15"/>
      <c r="D718" s="15"/>
      <c r="E718" s="15"/>
    </row>
    <row r="719" spans="3:5" ht="15" customHeight="1" x14ac:dyDescent="0.25">
      <c r="C719" s="15"/>
      <c r="D719" s="15"/>
      <c r="E719" s="15"/>
    </row>
    <row r="720" spans="3:5" ht="15" customHeight="1" x14ac:dyDescent="0.25">
      <c r="C720" s="15"/>
      <c r="D720" s="15"/>
      <c r="E720" s="15"/>
    </row>
    <row r="721" spans="3:5" ht="15" customHeight="1" x14ac:dyDescent="0.25">
      <c r="C721" s="15"/>
      <c r="D721" s="15"/>
      <c r="E721" s="15"/>
    </row>
    <row r="722" spans="3:5" ht="15" customHeight="1" x14ac:dyDescent="0.25">
      <c r="C722" s="15"/>
      <c r="D722" s="15"/>
      <c r="E722" s="15"/>
    </row>
    <row r="723" spans="3:5" ht="15" customHeight="1" x14ac:dyDescent="0.25">
      <c r="C723" s="15"/>
      <c r="D723" s="15"/>
      <c r="E723" s="15"/>
    </row>
    <row r="724" spans="3:5" ht="15" customHeight="1" x14ac:dyDescent="0.25">
      <c r="C724" s="15"/>
      <c r="D724" s="15"/>
      <c r="E724" s="15"/>
    </row>
    <row r="725" spans="3:5" ht="15" customHeight="1" x14ac:dyDescent="0.25">
      <c r="C725" s="15"/>
      <c r="D725" s="15"/>
      <c r="E725" s="15"/>
    </row>
    <row r="726" spans="3:5" ht="15" customHeight="1" x14ac:dyDescent="0.25">
      <c r="C726" s="15"/>
      <c r="D726" s="15"/>
      <c r="E726" s="15"/>
    </row>
    <row r="727" spans="3:5" ht="15" customHeight="1" x14ac:dyDescent="0.25">
      <c r="C727" s="15"/>
      <c r="D727" s="15"/>
      <c r="E727" s="15"/>
    </row>
    <row r="728" spans="3:5" ht="15" customHeight="1" x14ac:dyDescent="0.25">
      <c r="C728" s="15"/>
      <c r="D728" s="15"/>
      <c r="E728" s="15"/>
    </row>
    <row r="729" spans="3:5" ht="15" customHeight="1" x14ac:dyDescent="0.25">
      <c r="C729" s="15"/>
      <c r="D729" s="15"/>
      <c r="E729" s="15"/>
    </row>
    <row r="730" spans="3:5" ht="15" customHeight="1" x14ac:dyDescent="0.25">
      <c r="C730" s="15"/>
      <c r="D730" s="15"/>
      <c r="E730" s="15"/>
    </row>
    <row r="731" spans="3:5" ht="15" customHeight="1" x14ac:dyDescent="0.25">
      <c r="C731" s="15"/>
      <c r="D731" s="15"/>
      <c r="E731" s="15"/>
    </row>
    <row r="732" spans="3:5" ht="15" customHeight="1" x14ac:dyDescent="0.25">
      <c r="C732" s="15"/>
      <c r="D732" s="15"/>
      <c r="E732" s="15"/>
    </row>
    <row r="733" spans="3:5" ht="15" customHeight="1" x14ac:dyDescent="0.25">
      <c r="C733" s="15"/>
      <c r="D733" s="15"/>
      <c r="E733" s="15"/>
    </row>
    <row r="734" spans="3:5" ht="15" customHeight="1" x14ac:dyDescent="0.25">
      <c r="C734" s="15"/>
      <c r="D734" s="15"/>
      <c r="E734" s="15"/>
    </row>
    <row r="735" spans="3:5" ht="15" customHeight="1" x14ac:dyDescent="0.25">
      <c r="C735" s="15"/>
      <c r="D735" s="15"/>
      <c r="E735" s="15"/>
    </row>
    <row r="736" spans="3:5" ht="15" customHeight="1" x14ac:dyDescent="0.25">
      <c r="C736" s="15"/>
      <c r="D736" s="15"/>
      <c r="E736" s="15"/>
    </row>
    <row r="737" spans="3:5" ht="15" customHeight="1" x14ac:dyDescent="0.25">
      <c r="C737" s="15"/>
      <c r="D737" s="15"/>
      <c r="E737" s="15"/>
    </row>
    <row r="738" spans="3:5" ht="15" customHeight="1" x14ac:dyDescent="0.25">
      <c r="C738" s="15"/>
      <c r="D738" s="15"/>
      <c r="E738" s="15"/>
    </row>
    <row r="739" spans="3:5" ht="15" customHeight="1" x14ac:dyDescent="0.25">
      <c r="C739" s="15"/>
      <c r="D739" s="15"/>
      <c r="E739" s="15"/>
    </row>
    <row r="740" spans="3:5" ht="15" customHeight="1" x14ac:dyDescent="0.25">
      <c r="C740" s="15"/>
      <c r="D740" s="15"/>
      <c r="E740" s="15"/>
    </row>
    <row r="741" spans="3:5" ht="15" customHeight="1" x14ac:dyDescent="0.25">
      <c r="C741" s="15"/>
      <c r="D741" s="15"/>
      <c r="E741" s="15"/>
    </row>
    <row r="742" spans="3:5" ht="15" customHeight="1" x14ac:dyDescent="0.25">
      <c r="C742" s="15"/>
      <c r="D742" s="15"/>
      <c r="E742" s="15"/>
    </row>
    <row r="743" spans="3:5" ht="15" customHeight="1" x14ac:dyDescent="0.25">
      <c r="C743" s="15"/>
      <c r="D743" s="15"/>
      <c r="E743" s="15"/>
    </row>
    <row r="744" spans="3:5" ht="15" customHeight="1" x14ac:dyDescent="0.25">
      <c r="C744" s="15"/>
      <c r="D744" s="15"/>
      <c r="E744" s="15"/>
    </row>
    <row r="745" spans="3:5" ht="15" customHeight="1" x14ac:dyDescent="0.25">
      <c r="C745" s="15"/>
      <c r="D745" s="15"/>
      <c r="E745" s="15"/>
    </row>
    <row r="746" spans="3:5" ht="15" customHeight="1" x14ac:dyDescent="0.25">
      <c r="C746" s="15"/>
      <c r="D746" s="15"/>
      <c r="E746" s="15"/>
    </row>
    <row r="747" spans="3:5" ht="15" customHeight="1" x14ac:dyDescent="0.25">
      <c r="C747" s="15"/>
      <c r="D747" s="15"/>
      <c r="E747" s="15"/>
    </row>
    <row r="748" spans="3:5" ht="15" customHeight="1" x14ac:dyDescent="0.25">
      <c r="C748" s="15"/>
      <c r="D748" s="15"/>
      <c r="E748" s="15"/>
    </row>
    <row r="749" spans="3:5" ht="15" customHeight="1" x14ac:dyDescent="0.25">
      <c r="C749" s="15"/>
      <c r="D749" s="15"/>
      <c r="E749" s="15"/>
    </row>
    <row r="750" spans="3:5" ht="15" customHeight="1" x14ac:dyDescent="0.25">
      <c r="C750" s="15"/>
      <c r="D750" s="15"/>
      <c r="E750" s="15"/>
    </row>
    <row r="751" spans="3:5" ht="15" customHeight="1" x14ac:dyDescent="0.25">
      <c r="C751" s="15"/>
      <c r="D751" s="15"/>
      <c r="E751" s="15"/>
    </row>
    <row r="752" spans="3:5" ht="15" customHeight="1" x14ac:dyDescent="0.25">
      <c r="C752" s="15"/>
      <c r="D752" s="15"/>
      <c r="E752" s="15"/>
    </row>
    <row r="753" spans="3:5" ht="15" customHeight="1" x14ac:dyDescent="0.25">
      <c r="C753" s="15"/>
      <c r="D753" s="15"/>
      <c r="E753" s="15"/>
    </row>
    <row r="754" spans="3:5" ht="15" customHeight="1" x14ac:dyDescent="0.25">
      <c r="C754" s="15"/>
      <c r="D754" s="15"/>
      <c r="E754" s="15"/>
    </row>
    <row r="755" spans="3:5" ht="15" customHeight="1" x14ac:dyDescent="0.25">
      <c r="C755" s="15"/>
      <c r="D755" s="15"/>
      <c r="E755" s="15"/>
    </row>
    <row r="756" spans="3:5" ht="15" customHeight="1" x14ac:dyDescent="0.25">
      <c r="C756" s="15"/>
      <c r="D756" s="15"/>
      <c r="E756" s="15"/>
    </row>
    <row r="757" spans="3:5" ht="15" customHeight="1" x14ac:dyDescent="0.25">
      <c r="C757" s="15"/>
      <c r="D757" s="15"/>
      <c r="E757" s="15"/>
    </row>
    <row r="758" spans="3:5" ht="15" customHeight="1" x14ac:dyDescent="0.25">
      <c r="C758" s="15"/>
      <c r="D758" s="15"/>
      <c r="E758" s="15"/>
    </row>
    <row r="759" spans="3:5" ht="15" customHeight="1" x14ac:dyDescent="0.25">
      <c r="C759" s="15"/>
      <c r="D759" s="15"/>
      <c r="E759" s="15"/>
    </row>
    <row r="760" spans="3:5" ht="15" customHeight="1" x14ac:dyDescent="0.25">
      <c r="C760" s="15"/>
      <c r="D760" s="15"/>
      <c r="E760" s="15"/>
    </row>
    <row r="761" spans="3:5" ht="15" customHeight="1" x14ac:dyDescent="0.25">
      <c r="C761" s="15"/>
      <c r="D761" s="15"/>
      <c r="E761" s="15"/>
    </row>
    <row r="762" spans="3:5" ht="15" customHeight="1" x14ac:dyDescent="0.25">
      <c r="C762" s="15"/>
      <c r="D762" s="15"/>
      <c r="E762" s="15"/>
    </row>
    <row r="763" spans="3:5" ht="15" customHeight="1" x14ac:dyDescent="0.25">
      <c r="C763" s="15"/>
      <c r="D763" s="15"/>
      <c r="E763" s="15"/>
    </row>
    <row r="764" spans="3:5" ht="15" customHeight="1" x14ac:dyDescent="0.25">
      <c r="C764" s="15"/>
      <c r="D764" s="15"/>
      <c r="E764" s="15"/>
    </row>
    <row r="765" spans="3:5" ht="15" customHeight="1" x14ac:dyDescent="0.25">
      <c r="C765" s="15"/>
      <c r="D765" s="15"/>
      <c r="E765" s="15"/>
    </row>
    <row r="766" spans="3:5" ht="15" customHeight="1" x14ac:dyDescent="0.25">
      <c r="C766" s="15"/>
      <c r="D766" s="15"/>
      <c r="E766" s="15"/>
    </row>
    <row r="767" spans="3:5" ht="15" customHeight="1" x14ac:dyDescent="0.25">
      <c r="C767" s="15"/>
      <c r="D767" s="15"/>
      <c r="E767" s="15"/>
    </row>
    <row r="768" spans="3:5" ht="15" customHeight="1" x14ac:dyDescent="0.25">
      <c r="C768" s="15"/>
      <c r="D768" s="15"/>
      <c r="E768" s="15"/>
    </row>
    <row r="769" spans="3:5" ht="15" customHeight="1" x14ac:dyDescent="0.25">
      <c r="C769" s="15"/>
      <c r="D769" s="15"/>
      <c r="E769" s="15"/>
    </row>
    <row r="770" spans="3:5" ht="15" customHeight="1" x14ac:dyDescent="0.25">
      <c r="C770" s="15"/>
      <c r="D770" s="15"/>
      <c r="E770" s="15"/>
    </row>
    <row r="771" spans="3:5" ht="15" customHeight="1" x14ac:dyDescent="0.25">
      <c r="C771" s="15"/>
      <c r="D771" s="15"/>
      <c r="E771" s="15"/>
    </row>
    <row r="772" spans="3:5" ht="15" customHeight="1" x14ac:dyDescent="0.25">
      <c r="C772" s="15"/>
      <c r="D772" s="15"/>
      <c r="E772" s="15"/>
    </row>
    <row r="773" spans="3:5" ht="15" customHeight="1" x14ac:dyDescent="0.25">
      <c r="C773" s="15"/>
      <c r="D773" s="15"/>
      <c r="E773" s="15"/>
    </row>
    <row r="774" spans="3:5" ht="15" customHeight="1" x14ac:dyDescent="0.25">
      <c r="C774" s="15"/>
      <c r="D774" s="15"/>
      <c r="E774" s="15"/>
    </row>
    <row r="775" spans="3:5" ht="15" customHeight="1" x14ac:dyDescent="0.25">
      <c r="C775" s="15"/>
      <c r="D775" s="15"/>
      <c r="E775" s="15"/>
    </row>
    <row r="776" spans="3:5" ht="15" customHeight="1" x14ac:dyDescent="0.25">
      <c r="C776" s="15"/>
      <c r="D776" s="15"/>
      <c r="E776" s="15"/>
    </row>
    <row r="777" spans="3:5" ht="15" customHeight="1" x14ac:dyDescent="0.25">
      <c r="C777" s="15"/>
      <c r="D777" s="15"/>
      <c r="E777" s="15"/>
    </row>
    <row r="778" spans="3:5" ht="15" customHeight="1" x14ac:dyDescent="0.25">
      <c r="C778" s="15"/>
      <c r="D778" s="15"/>
      <c r="E778" s="15"/>
    </row>
    <row r="779" spans="3:5" ht="15" customHeight="1" x14ac:dyDescent="0.25">
      <c r="C779" s="15"/>
      <c r="D779" s="15"/>
      <c r="E779" s="15"/>
    </row>
    <row r="780" spans="3:5" ht="15" customHeight="1" x14ac:dyDescent="0.25">
      <c r="C780" s="15"/>
      <c r="D780" s="15"/>
      <c r="E780" s="15"/>
    </row>
    <row r="781" spans="3:5" ht="15" customHeight="1" x14ac:dyDescent="0.25">
      <c r="C781" s="15"/>
      <c r="D781" s="15"/>
      <c r="E781" s="15"/>
    </row>
    <row r="782" spans="3:5" ht="15" customHeight="1" x14ac:dyDescent="0.25">
      <c r="C782" s="15"/>
      <c r="D782" s="15"/>
      <c r="E782" s="15"/>
    </row>
    <row r="783" spans="3:5" ht="15" customHeight="1" x14ac:dyDescent="0.25">
      <c r="C783" s="15"/>
      <c r="D783" s="15"/>
      <c r="E783" s="15"/>
    </row>
    <row r="784" spans="3:5" ht="15" customHeight="1" x14ac:dyDescent="0.25">
      <c r="C784" s="15"/>
      <c r="D784" s="15"/>
      <c r="E784" s="15"/>
    </row>
    <row r="785" spans="3:5" ht="15" customHeight="1" x14ac:dyDescent="0.25">
      <c r="C785" s="15"/>
      <c r="D785" s="15"/>
      <c r="E785" s="15"/>
    </row>
    <row r="786" spans="3:5" ht="15" customHeight="1" x14ac:dyDescent="0.25">
      <c r="C786" s="15"/>
      <c r="D786" s="15"/>
      <c r="E786" s="15"/>
    </row>
    <row r="787" spans="3:5" ht="15" customHeight="1" x14ac:dyDescent="0.25">
      <c r="C787" s="15"/>
      <c r="D787" s="15"/>
      <c r="E787" s="15"/>
    </row>
    <row r="788" spans="3:5" ht="15" customHeight="1" x14ac:dyDescent="0.25">
      <c r="C788" s="15"/>
      <c r="D788" s="15"/>
      <c r="E788" s="15"/>
    </row>
    <row r="789" spans="3:5" ht="15" customHeight="1" x14ac:dyDescent="0.25">
      <c r="C789" s="15"/>
      <c r="D789" s="15"/>
      <c r="E789" s="15"/>
    </row>
    <row r="790" spans="3:5" ht="15" customHeight="1" x14ac:dyDescent="0.25">
      <c r="C790" s="15"/>
      <c r="D790" s="15"/>
      <c r="E790" s="15"/>
    </row>
    <row r="791" spans="3:5" ht="15" customHeight="1" x14ac:dyDescent="0.25">
      <c r="C791" s="15"/>
      <c r="D791" s="15"/>
      <c r="E791" s="15"/>
    </row>
    <row r="792" spans="3:5" ht="15" customHeight="1" x14ac:dyDescent="0.25">
      <c r="C792" s="15"/>
      <c r="D792" s="15"/>
      <c r="E792" s="15"/>
    </row>
    <row r="793" spans="3:5" ht="15" customHeight="1" x14ac:dyDescent="0.25">
      <c r="C793" s="15"/>
      <c r="D793" s="15"/>
      <c r="E793" s="15"/>
    </row>
    <row r="794" spans="3:5" ht="15" customHeight="1" x14ac:dyDescent="0.25">
      <c r="C794" s="15"/>
      <c r="D794" s="15"/>
      <c r="E794" s="15"/>
    </row>
    <row r="795" spans="3:5" ht="15" customHeight="1" x14ac:dyDescent="0.25">
      <c r="C795" s="15"/>
      <c r="D795" s="15"/>
      <c r="E795" s="15"/>
    </row>
    <row r="796" spans="3:5" ht="15" customHeight="1" x14ac:dyDescent="0.25">
      <c r="C796" s="15"/>
      <c r="D796" s="15"/>
      <c r="E796" s="15"/>
    </row>
    <row r="797" spans="3:5" ht="15" customHeight="1" x14ac:dyDescent="0.25">
      <c r="C797" s="15"/>
      <c r="D797" s="15"/>
      <c r="E797" s="15"/>
    </row>
    <row r="798" spans="3:5" ht="15" customHeight="1" x14ac:dyDescent="0.25">
      <c r="C798" s="15"/>
      <c r="D798" s="15"/>
      <c r="E798" s="15"/>
    </row>
    <row r="799" spans="3:5" ht="15" customHeight="1" x14ac:dyDescent="0.25">
      <c r="C799" s="15"/>
      <c r="D799" s="15"/>
      <c r="E799" s="15"/>
    </row>
    <row r="800" spans="3:5" ht="15" customHeight="1" x14ac:dyDescent="0.25">
      <c r="C800" s="15"/>
      <c r="D800" s="15"/>
      <c r="E800" s="15"/>
    </row>
    <row r="801" spans="3:5" ht="15" customHeight="1" x14ac:dyDescent="0.25">
      <c r="C801" s="15"/>
      <c r="D801" s="15"/>
      <c r="E801" s="15"/>
    </row>
    <row r="802" spans="3:5" ht="15" customHeight="1" x14ac:dyDescent="0.25">
      <c r="C802" s="15"/>
      <c r="D802" s="15"/>
      <c r="E802" s="15"/>
    </row>
    <row r="803" spans="3:5" ht="15" customHeight="1" x14ac:dyDescent="0.25">
      <c r="C803" s="15"/>
      <c r="D803" s="15"/>
      <c r="E803" s="15"/>
    </row>
    <row r="804" spans="3:5" ht="15" customHeight="1" x14ac:dyDescent="0.25">
      <c r="C804" s="15"/>
      <c r="D804" s="15"/>
      <c r="E804" s="15"/>
    </row>
    <row r="805" spans="3:5" ht="15" customHeight="1" x14ac:dyDescent="0.25">
      <c r="C805" s="15"/>
      <c r="D805" s="15"/>
      <c r="E805" s="15"/>
    </row>
    <row r="806" spans="3:5" ht="15" customHeight="1" x14ac:dyDescent="0.25">
      <c r="C806" s="15"/>
      <c r="D806" s="15"/>
      <c r="E806" s="15"/>
    </row>
    <row r="807" spans="3:5" ht="15" customHeight="1" x14ac:dyDescent="0.25">
      <c r="C807" s="15"/>
      <c r="D807" s="15"/>
      <c r="E807" s="15"/>
    </row>
    <row r="808" spans="3:5" ht="15" customHeight="1" x14ac:dyDescent="0.25">
      <c r="C808" s="15"/>
      <c r="D808" s="15"/>
      <c r="E808" s="15"/>
    </row>
    <row r="809" spans="3:5" ht="15" customHeight="1" x14ac:dyDescent="0.25">
      <c r="C809" s="15"/>
      <c r="D809" s="15"/>
      <c r="E809" s="15"/>
    </row>
    <row r="810" spans="3:5" ht="15" customHeight="1" x14ac:dyDescent="0.25">
      <c r="C810" s="15"/>
      <c r="D810" s="15"/>
      <c r="E810" s="15"/>
    </row>
    <row r="811" spans="3:5" ht="15" customHeight="1" x14ac:dyDescent="0.25">
      <c r="C811" s="15"/>
      <c r="D811" s="15"/>
      <c r="E811" s="15"/>
    </row>
    <row r="812" spans="3:5" ht="15" customHeight="1" x14ac:dyDescent="0.25">
      <c r="C812" s="15"/>
      <c r="D812" s="15"/>
      <c r="E812" s="15"/>
    </row>
    <row r="813" spans="3:5" ht="15" customHeight="1" x14ac:dyDescent="0.25">
      <c r="C813" s="15"/>
      <c r="D813" s="15"/>
      <c r="E813" s="15"/>
    </row>
    <row r="814" spans="3:5" ht="15" customHeight="1" x14ac:dyDescent="0.25">
      <c r="C814" s="15"/>
      <c r="D814" s="15"/>
      <c r="E814" s="15"/>
    </row>
    <row r="815" spans="3:5" ht="15" customHeight="1" x14ac:dyDescent="0.25">
      <c r="C815" s="15"/>
      <c r="D815" s="15"/>
      <c r="E815" s="15"/>
    </row>
    <row r="816" spans="3:5" ht="15" customHeight="1" x14ac:dyDescent="0.25">
      <c r="C816" s="15"/>
      <c r="D816" s="15"/>
      <c r="E816" s="15"/>
    </row>
    <row r="817" spans="3:5" ht="15" customHeight="1" x14ac:dyDescent="0.25">
      <c r="C817" s="15"/>
      <c r="D817" s="15"/>
      <c r="E817" s="15"/>
    </row>
    <row r="818" spans="3:5" ht="15" customHeight="1" x14ac:dyDescent="0.25">
      <c r="C818" s="15"/>
      <c r="D818" s="15"/>
      <c r="E818" s="15"/>
    </row>
    <row r="819" spans="3:5" ht="15" customHeight="1" x14ac:dyDescent="0.25">
      <c r="C819" s="15"/>
      <c r="D819" s="15"/>
      <c r="E819" s="15"/>
    </row>
    <row r="820" spans="3:5" ht="15" customHeight="1" x14ac:dyDescent="0.25">
      <c r="C820" s="15"/>
      <c r="D820" s="15"/>
      <c r="E820" s="15"/>
    </row>
    <row r="821" spans="3:5" ht="15" customHeight="1" x14ac:dyDescent="0.25">
      <c r="C821" s="15"/>
      <c r="D821" s="15"/>
      <c r="E821" s="15"/>
    </row>
    <row r="822" spans="3:5" ht="15" customHeight="1" x14ac:dyDescent="0.25">
      <c r="C822" s="15"/>
      <c r="D822" s="15"/>
      <c r="E822" s="15"/>
    </row>
    <row r="823" spans="3:5" ht="15" customHeight="1" x14ac:dyDescent="0.25">
      <c r="C823" s="15"/>
      <c r="D823" s="15"/>
      <c r="E823" s="15"/>
    </row>
    <row r="824" spans="3:5" ht="15" customHeight="1" x14ac:dyDescent="0.25">
      <c r="C824" s="15"/>
      <c r="D824" s="15"/>
      <c r="E824" s="15"/>
    </row>
    <row r="825" spans="3:5" ht="15" customHeight="1" x14ac:dyDescent="0.25">
      <c r="C825" s="15"/>
      <c r="D825" s="15"/>
      <c r="E825" s="15"/>
    </row>
    <row r="826" spans="3:5" ht="15" customHeight="1" x14ac:dyDescent="0.25">
      <c r="C826" s="15"/>
      <c r="D826" s="15"/>
      <c r="E826" s="15"/>
    </row>
    <row r="827" spans="3:5" ht="15" customHeight="1" x14ac:dyDescent="0.25">
      <c r="C827" s="15"/>
      <c r="D827" s="15"/>
      <c r="E827" s="15"/>
    </row>
    <row r="828" spans="3:5" ht="15" customHeight="1" x14ac:dyDescent="0.25">
      <c r="C828" s="15"/>
      <c r="D828" s="15"/>
      <c r="E828" s="15"/>
    </row>
    <row r="829" spans="3:5" ht="15" customHeight="1" x14ac:dyDescent="0.25">
      <c r="C829" s="15"/>
      <c r="D829" s="15"/>
      <c r="E829" s="15"/>
    </row>
    <row r="830" spans="3:5" ht="15" customHeight="1" x14ac:dyDescent="0.25">
      <c r="C830" s="15"/>
      <c r="D830" s="15"/>
      <c r="E830" s="15"/>
    </row>
    <row r="831" spans="3:5" ht="15" customHeight="1" x14ac:dyDescent="0.25">
      <c r="C831" s="15"/>
      <c r="D831" s="15"/>
      <c r="E831" s="15"/>
    </row>
    <row r="832" spans="3:5" ht="15" customHeight="1" x14ac:dyDescent="0.25">
      <c r="C832" s="15"/>
      <c r="D832" s="15"/>
      <c r="E832" s="15"/>
    </row>
    <row r="833" spans="3:5" ht="15" customHeight="1" x14ac:dyDescent="0.25">
      <c r="C833" s="15"/>
      <c r="D833" s="15"/>
      <c r="E833" s="15"/>
    </row>
    <row r="834" spans="3:5" ht="15" customHeight="1" x14ac:dyDescent="0.25">
      <c r="C834" s="15"/>
      <c r="D834" s="15"/>
      <c r="E834" s="15"/>
    </row>
    <row r="835" spans="3:5" ht="15" customHeight="1" x14ac:dyDescent="0.25">
      <c r="C835" s="15"/>
      <c r="D835" s="15"/>
      <c r="E835" s="15"/>
    </row>
    <row r="836" spans="3:5" ht="15" customHeight="1" x14ac:dyDescent="0.25">
      <c r="C836" s="15"/>
      <c r="D836" s="15"/>
      <c r="E836" s="15"/>
    </row>
    <row r="837" spans="3:5" ht="15" customHeight="1" x14ac:dyDescent="0.25">
      <c r="C837" s="15"/>
      <c r="D837" s="15"/>
      <c r="E837" s="15"/>
    </row>
    <row r="838" spans="3:5" ht="15" customHeight="1" x14ac:dyDescent="0.25">
      <c r="C838" s="15"/>
      <c r="D838" s="15"/>
      <c r="E838" s="15"/>
    </row>
    <row r="839" spans="3:5" ht="15" customHeight="1" x14ac:dyDescent="0.25">
      <c r="C839" s="15"/>
      <c r="D839" s="15"/>
      <c r="E839" s="15"/>
    </row>
    <row r="840" spans="3:5" ht="15" customHeight="1" x14ac:dyDescent="0.25">
      <c r="C840" s="15"/>
      <c r="D840" s="15"/>
      <c r="E840" s="15"/>
    </row>
    <row r="841" spans="3:5" ht="15" customHeight="1" x14ac:dyDescent="0.25">
      <c r="C841" s="15"/>
      <c r="D841" s="15"/>
      <c r="E841" s="15"/>
    </row>
    <row r="842" spans="3:5" ht="15" customHeight="1" x14ac:dyDescent="0.25">
      <c r="C842" s="15"/>
      <c r="D842" s="15"/>
      <c r="E842" s="15"/>
    </row>
    <row r="843" spans="3:5" ht="15" customHeight="1" x14ac:dyDescent="0.25">
      <c r="C843" s="15"/>
      <c r="D843" s="15"/>
      <c r="E843" s="15"/>
    </row>
    <row r="844" spans="3:5" ht="15" customHeight="1" x14ac:dyDescent="0.25">
      <c r="C844" s="15"/>
      <c r="D844" s="15"/>
      <c r="E844" s="15"/>
    </row>
    <row r="845" spans="3:5" ht="15" customHeight="1" x14ac:dyDescent="0.25">
      <c r="C845" s="15"/>
      <c r="D845" s="15"/>
      <c r="E845" s="15"/>
    </row>
    <row r="846" spans="3:5" ht="15" customHeight="1" x14ac:dyDescent="0.25">
      <c r="C846" s="15"/>
      <c r="D846" s="15"/>
      <c r="E846" s="15"/>
    </row>
    <row r="847" spans="3:5" ht="15" customHeight="1" x14ac:dyDescent="0.25">
      <c r="C847" s="15"/>
      <c r="D847" s="15"/>
      <c r="E847" s="15"/>
    </row>
    <row r="848" spans="3:5" ht="15" customHeight="1" x14ac:dyDescent="0.25">
      <c r="C848" s="15"/>
      <c r="D848" s="15"/>
      <c r="E848" s="15"/>
    </row>
    <row r="849" spans="3:5" ht="15" customHeight="1" x14ac:dyDescent="0.25">
      <c r="C849" s="15"/>
      <c r="D849" s="15"/>
      <c r="E849" s="15"/>
    </row>
    <row r="850" spans="3:5" ht="15" customHeight="1" x14ac:dyDescent="0.25">
      <c r="C850" s="15"/>
      <c r="D850" s="15"/>
      <c r="E850" s="15"/>
    </row>
    <row r="851" spans="3:5" ht="15" customHeight="1" x14ac:dyDescent="0.25">
      <c r="C851" s="15"/>
      <c r="D851" s="15"/>
      <c r="E851" s="15"/>
    </row>
    <row r="852" spans="3:5" ht="15" customHeight="1" x14ac:dyDescent="0.25">
      <c r="C852" s="15"/>
      <c r="D852" s="15"/>
      <c r="E852" s="15"/>
    </row>
    <row r="853" spans="3:5" ht="15" customHeight="1" x14ac:dyDescent="0.25">
      <c r="C853" s="15"/>
      <c r="D853" s="15"/>
      <c r="E853" s="15"/>
    </row>
    <row r="854" spans="3:5" ht="15" customHeight="1" x14ac:dyDescent="0.25">
      <c r="C854" s="15"/>
      <c r="D854" s="15"/>
      <c r="E854" s="15"/>
    </row>
    <row r="855" spans="3:5" ht="15" customHeight="1" x14ac:dyDescent="0.25">
      <c r="C855" s="15"/>
      <c r="D855" s="15"/>
      <c r="E855" s="15"/>
    </row>
    <row r="856" spans="3:5" ht="15" customHeight="1" x14ac:dyDescent="0.25">
      <c r="C856" s="15"/>
      <c r="D856" s="15"/>
      <c r="E856" s="15"/>
    </row>
    <row r="857" spans="3:5" ht="15" customHeight="1" x14ac:dyDescent="0.25">
      <c r="C857" s="15"/>
      <c r="D857" s="15"/>
      <c r="E857" s="15"/>
    </row>
    <row r="858" spans="3:5" ht="15" customHeight="1" x14ac:dyDescent="0.25">
      <c r="C858" s="15"/>
      <c r="D858" s="15"/>
      <c r="E858" s="15"/>
    </row>
    <row r="859" spans="3:5" ht="15" customHeight="1" x14ac:dyDescent="0.25">
      <c r="C859" s="15"/>
      <c r="D859" s="15"/>
      <c r="E859" s="15"/>
    </row>
    <row r="860" spans="3:5" ht="15" customHeight="1" x14ac:dyDescent="0.25">
      <c r="C860" s="15"/>
      <c r="D860" s="15"/>
      <c r="E860" s="15"/>
    </row>
    <row r="861" spans="3:5" ht="15" customHeight="1" x14ac:dyDescent="0.25">
      <c r="C861" s="15"/>
      <c r="D861" s="15"/>
      <c r="E861" s="15"/>
    </row>
    <row r="862" spans="3:5" ht="15" customHeight="1" x14ac:dyDescent="0.25">
      <c r="C862" s="15"/>
      <c r="D862" s="15"/>
      <c r="E862" s="15"/>
    </row>
    <row r="863" spans="3:5" ht="15" customHeight="1" x14ac:dyDescent="0.25">
      <c r="C863" s="15"/>
      <c r="D863" s="15"/>
      <c r="E863" s="15"/>
    </row>
    <row r="864" spans="3:5" ht="15" customHeight="1" x14ac:dyDescent="0.25">
      <c r="C864" s="15"/>
      <c r="D864" s="15"/>
      <c r="E864" s="15"/>
    </row>
    <row r="865" spans="3:5" ht="15" customHeight="1" x14ac:dyDescent="0.25">
      <c r="C865" s="15"/>
      <c r="D865" s="15"/>
      <c r="E865" s="15"/>
    </row>
    <row r="866" spans="3:5" ht="15" customHeight="1" x14ac:dyDescent="0.25">
      <c r="C866" s="15"/>
      <c r="D866" s="15"/>
      <c r="E866" s="15"/>
    </row>
    <row r="867" spans="3:5" ht="15" customHeight="1" x14ac:dyDescent="0.25">
      <c r="C867" s="15"/>
      <c r="D867" s="15"/>
      <c r="E867" s="15"/>
    </row>
    <row r="868" spans="3:5" ht="15" customHeight="1" x14ac:dyDescent="0.25">
      <c r="C868" s="15"/>
      <c r="D868" s="15"/>
      <c r="E868" s="15"/>
    </row>
    <row r="869" spans="3:5" ht="15" customHeight="1" x14ac:dyDescent="0.25">
      <c r="C869" s="15"/>
      <c r="D869" s="15"/>
      <c r="E869" s="15"/>
    </row>
    <row r="870" spans="3:5" ht="15" customHeight="1" x14ac:dyDescent="0.25">
      <c r="C870" s="15"/>
      <c r="D870" s="15"/>
      <c r="E870" s="15"/>
    </row>
    <row r="871" spans="3:5" ht="15" customHeight="1" x14ac:dyDescent="0.25">
      <c r="C871" s="15"/>
      <c r="D871" s="15"/>
      <c r="E871" s="15"/>
    </row>
    <row r="872" spans="3:5" ht="15" customHeight="1" x14ac:dyDescent="0.25">
      <c r="C872" s="15"/>
      <c r="D872" s="15"/>
      <c r="E872" s="15"/>
    </row>
    <row r="873" spans="3:5" ht="15" customHeight="1" x14ac:dyDescent="0.25">
      <c r="C873" s="15"/>
      <c r="D873" s="15"/>
      <c r="E873" s="15"/>
    </row>
    <row r="874" spans="3:5" ht="15" customHeight="1" x14ac:dyDescent="0.25">
      <c r="C874" s="15"/>
      <c r="D874" s="15"/>
      <c r="E874" s="15"/>
    </row>
    <row r="875" spans="3:5" ht="15" customHeight="1" x14ac:dyDescent="0.25">
      <c r="C875" s="15"/>
      <c r="D875" s="15"/>
      <c r="E875" s="15"/>
    </row>
    <row r="876" spans="3:5" ht="15" customHeight="1" x14ac:dyDescent="0.25">
      <c r="C876" s="15"/>
      <c r="D876" s="15"/>
      <c r="E876" s="15"/>
    </row>
    <row r="877" spans="3:5" ht="15" customHeight="1" x14ac:dyDescent="0.25">
      <c r="C877" s="15"/>
      <c r="D877" s="15"/>
      <c r="E877" s="15"/>
    </row>
    <row r="878" spans="3:5" ht="15" customHeight="1" x14ac:dyDescent="0.25">
      <c r="C878" s="15"/>
      <c r="D878" s="15"/>
      <c r="E878" s="15"/>
    </row>
    <row r="879" spans="3:5" ht="15" customHeight="1" x14ac:dyDescent="0.25">
      <c r="C879" s="15"/>
      <c r="D879" s="15"/>
      <c r="E879" s="15"/>
    </row>
    <row r="880" spans="3:5" ht="15" customHeight="1" x14ac:dyDescent="0.25">
      <c r="C880" s="15"/>
      <c r="D880" s="15"/>
      <c r="E880" s="15"/>
    </row>
    <row r="881" spans="3:5" ht="15" customHeight="1" x14ac:dyDescent="0.25">
      <c r="C881" s="15"/>
      <c r="D881" s="15"/>
      <c r="E881" s="15"/>
    </row>
    <row r="882" spans="3:5" ht="15" customHeight="1" x14ac:dyDescent="0.25">
      <c r="C882" s="15"/>
      <c r="D882" s="15"/>
      <c r="E882" s="15"/>
    </row>
    <row r="883" spans="3:5" ht="15" customHeight="1" x14ac:dyDescent="0.25">
      <c r="C883" s="15"/>
      <c r="D883" s="15"/>
      <c r="E883" s="15"/>
    </row>
    <row r="884" spans="3:5" ht="15" customHeight="1" x14ac:dyDescent="0.25">
      <c r="C884" s="15"/>
      <c r="D884" s="15"/>
      <c r="E884" s="15"/>
    </row>
    <row r="885" spans="3:5" ht="15" customHeight="1" x14ac:dyDescent="0.25">
      <c r="C885" s="15"/>
      <c r="D885" s="15"/>
      <c r="E885" s="15"/>
    </row>
    <row r="886" spans="3:5" ht="15" customHeight="1" x14ac:dyDescent="0.25">
      <c r="C886" s="15"/>
      <c r="D886" s="15"/>
      <c r="E886" s="15"/>
    </row>
    <row r="887" spans="3:5" ht="15" customHeight="1" x14ac:dyDescent="0.25">
      <c r="C887" s="15"/>
      <c r="D887" s="15"/>
      <c r="E887" s="15"/>
    </row>
    <row r="888" spans="3:5" ht="15" customHeight="1" x14ac:dyDescent="0.25">
      <c r="C888" s="15"/>
      <c r="D888" s="15"/>
      <c r="E888" s="15"/>
    </row>
    <row r="889" spans="3:5" ht="15" customHeight="1" x14ac:dyDescent="0.25">
      <c r="C889" s="15"/>
      <c r="D889" s="15"/>
      <c r="E889" s="15"/>
    </row>
    <row r="890" spans="3:5" ht="15" customHeight="1" x14ac:dyDescent="0.25">
      <c r="C890" s="15"/>
      <c r="D890" s="15"/>
      <c r="E890" s="15"/>
    </row>
    <row r="891" spans="3:5" ht="15" customHeight="1" x14ac:dyDescent="0.25">
      <c r="C891" s="15"/>
      <c r="D891" s="15"/>
      <c r="E891" s="15"/>
    </row>
    <row r="892" spans="3:5" ht="15" customHeight="1" x14ac:dyDescent="0.25">
      <c r="C892" s="15"/>
      <c r="D892" s="15"/>
      <c r="E892" s="15"/>
    </row>
    <row r="893" spans="3:5" ht="15" customHeight="1" x14ac:dyDescent="0.25">
      <c r="C893" s="15"/>
      <c r="D893" s="15"/>
      <c r="E893" s="15"/>
    </row>
    <row r="894" spans="3:5" ht="15" customHeight="1" x14ac:dyDescent="0.25">
      <c r="C894" s="15"/>
      <c r="D894" s="15"/>
      <c r="E894" s="15"/>
    </row>
    <row r="895" spans="3:5" ht="15" customHeight="1" x14ac:dyDescent="0.25">
      <c r="C895" s="15"/>
      <c r="D895" s="15"/>
      <c r="E895" s="15"/>
    </row>
    <row r="896" spans="3:5" ht="15" customHeight="1" x14ac:dyDescent="0.25">
      <c r="C896" s="15"/>
      <c r="D896" s="15"/>
      <c r="E896" s="15"/>
    </row>
    <row r="897" spans="3:5" ht="15" customHeight="1" x14ac:dyDescent="0.25">
      <c r="C897" s="15"/>
      <c r="D897" s="15"/>
      <c r="E897" s="15"/>
    </row>
    <row r="898" spans="3:5" ht="15" customHeight="1" x14ac:dyDescent="0.25">
      <c r="C898" s="15"/>
      <c r="D898" s="15"/>
      <c r="E898" s="15"/>
    </row>
    <row r="899" spans="3:5" ht="15" customHeight="1" x14ac:dyDescent="0.25">
      <c r="C899" s="15"/>
      <c r="D899" s="15"/>
      <c r="E899" s="15"/>
    </row>
    <row r="900" spans="3:5" ht="15" customHeight="1" x14ac:dyDescent="0.25">
      <c r="C900" s="15"/>
      <c r="D900" s="15"/>
      <c r="E900" s="15"/>
    </row>
    <row r="901" spans="3:5" ht="15" customHeight="1" x14ac:dyDescent="0.25">
      <c r="C901" s="15"/>
      <c r="D901" s="15"/>
      <c r="E901" s="15"/>
    </row>
    <row r="902" spans="3:5" ht="15" customHeight="1" x14ac:dyDescent="0.25">
      <c r="C902" s="15"/>
      <c r="D902" s="15"/>
      <c r="E902" s="15"/>
    </row>
    <row r="903" spans="3:5" ht="15" customHeight="1" x14ac:dyDescent="0.25">
      <c r="C903" s="15"/>
      <c r="D903" s="15"/>
      <c r="E903" s="15"/>
    </row>
    <row r="904" spans="3:5" ht="15" customHeight="1" x14ac:dyDescent="0.25">
      <c r="C904" s="15"/>
      <c r="D904" s="15"/>
      <c r="E904" s="15"/>
    </row>
    <row r="905" spans="3:5" ht="15" customHeight="1" x14ac:dyDescent="0.25">
      <c r="C905" s="15"/>
      <c r="D905" s="15"/>
      <c r="E905" s="15"/>
    </row>
    <row r="906" spans="3:5" ht="15" customHeight="1" x14ac:dyDescent="0.25">
      <c r="C906" s="15"/>
      <c r="D906" s="15"/>
      <c r="E906" s="15"/>
    </row>
    <row r="907" spans="3:5" ht="15" customHeight="1" x14ac:dyDescent="0.25">
      <c r="C907" s="15"/>
      <c r="D907" s="15"/>
      <c r="E907" s="15"/>
    </row>
    <row r="908" spans="3:5" ht="15" customHeight="1" x14ac:dyDescent="0.25">
      <c r="C908" s="15"/>
      <c r="D908" s="15"/>
      <c r="E908" s="15"/>
    </row>
    <row r="909" spans="3:5" ht="15" customHeight="1" x14ac:dyDescent="0.25">
      <c r="C909" s="15"/>
      <c r="D909" s="15"/>
      <c r="E909" s="15"/>
    </row>
    <row r="910" spans="3:5" ht="15" customHeight="1" x14ac:dyDescent="0.25">
      <c r="C910" s="15"/>
      <c r="D910" s="15"/>
      <c r="E910" s="15"/>
    </row>
    <row r="911" spans="3:5" ht="15" customHeight="1" x14ac:dyDescent="0.25">
      <c r="C911" s="15"/>
      <c r="D911" s="15"/>
      <c r="E911" s="15"/>
    </row>
    <row r="912" spans="3:5" ht="15" customHeight="1" x14ac:dyDescent="0.25">
      <c r="C912" s="15"/>
      <c r="D912" s="15"/>
      <c r="E912" s="15"/>
    </row>
    <row r="913" spans="3:5" ht="15" customHeight="1" x14ac:dyDescent="0.25">
      <c r="C913" s="15"/>
      <c r="D913" s="15"/>
      <c r="E913" s="15"/>
    </row>
    <row r="914" spans="3:5" ht="15" customHeight="1" x14ac:dyDescent="0.25">
      <c r="C914" s="15"/>
      <c r="D914" s="15"/>
      <c r="E914" s="15"/>
    </row>
    <row r="915" spans="3:5" ht="15" customHeight="1" x14ac:dyDescent="0.25">
      <c r="C915" s="15"/>
      <c r="D915" s="15"/>
      <c r="E915" s="15"/>
    </row>
    <row r="916" spans="3:5" ht="15" customHeight="1" x14ac:dyDescent="0.25">
      <c r="C916" s="15"/>
      <c r="D916" s="15"/>
      <c r="E916" s="15"/>
    </row>
    <row r="917" spans="3:5" ht="15" customHeight="1" x14ac:dyDescent="0.25">
      <c r="C917" s="15"/>
      <c r="D917" s="15"/>
      <c r="E917" s="15"/>
    </row>
    <row r="918" spans="3:5" ht="15" customHeight="1" x14ac:dyDescent="0.25">
      <c r="C918" s="15"/>
      <c r="D918" s="15"/>
      <c r="E918" s="15"/>
    </row>
    <row r="919" spans="3:5" ht="15" customHeight="1" x14ac:dyDescent="0.25">
      <c r="C919" s="15"/>
      <c r="D919" s="15"/>
      <c r="E919" s="15"/>
    </row>
    <row r="920" spans="3:5" ht="15" customHeight="1" x14ac:dyDescent="0.25">
      <c r="C920" s="15"/>
      <c r="D920" s="15"/>
      <c r="E920" s="15"/>
    </row>
    <row r="921" spans="3:5" ht="15" customHeight="1" x14ac:dyDescent="0.25">
      <c r="C921" s="15"/>
      <c r="D921" s="15"/>
      <c r="E921" s="15"/>
    </row>
    <row r="922" spans="3:5" ht="15" customHeight="1" x14ac:dyDescent="0.25">
      <c r="C922" s="15"/>
      <c r="D922" s="15"/>
      <c r="E922" s="15"/>
    </row>
    <row r="923" spans="3:5" ht="15" customHeight="1" x14ac:dyDescent="0.25">
      <c r="C923" s="15"/>
      <c r="D923" s="15"/>
      <c r="E923" s="15"/>
    </row>
    <row r="924" spans="3:5" ht="15" customHeight="1" x14ac:dyDescent="0.25">
      <c r="C924" s="15"/>
      <c r="D924" s="15"/>
      <c r="E924" s="15"/>
    </row>
    <row r="925" spans="3:5" ht="15" customHeight="1" x14ac:dyDescent="0.25">
      <c r="C925" s="15"/>
      <c r="D925" s="15"/>
      <c r="E925" s="15"/>
    </row>
    <row r="926" spans="3:5" ht="15" customHeight="1" x14ac:dyDescent="0.25">
      <c r="C926" s="15"/>
      <c r="D926" s="15"/>
      <c r="E926" s="15"/>
    </row>
    <row r="927" spans="3:5" ht="15" customHeight="1" x14ac:dyDescent="0.25">
      <c r="C927" s="15"/>
      <c r="D927" s="15"/>
      <c r="E927" s="15"/>
    </row>
    <row r="928" spans="3:5" ht="15" customHeight="1" x14ac:dyDescent="0.25">
      <c r="C928" s="15"/>
      <c r="D928" s="15"/>
      <c r="E928" s="15"/>
    </row>
    <row r="929" spans="3:5" ht="15" customHeight="1" x14ac:dyDescent="0.25">
      <c r="C929" s="15"/>
      <c r="D929" s="15"/>
      <c r="E929" s="15"/>
    </row>
    <row r="930" spans="3:5" ht="15" customHeight="1" x14ac:dyDescent="0.25">
      <c r="C930" s="15"/>
      <c r="D930" s="15"/>
      <c r="E930" s="15"/>
    </row>
    <row r="931" spans="3:5" ht="15" customHeight="1" x14ac:dyDescent="0.25">
      <c r="C931" s="15"/>
      <c r="D931" s="15"/>
      <c r="E931" s="15"/>
    </row>
    <row r="932" spans="3:5" ht="15" customHeight="1" x14ac:dyDescent="0.25">
      <c r="C932" s="15"/>
      <c r="D932" s="15"/>
      <c r="E932" s="15"/>
    </row>
    <row r="933" spans="3:5" ht="15" customHeight="1" x14ac:dyDescent="0.25">
      <c r="C933" s="15"/>
      <c r="D933" s="15"/>
      <c r="E933" s="15"/>
    </row>
    <row r="934" spans="3:5" ht="15" customHeight="1" x14ac:dyDescent="0.25">
      <c r="C934" s="15"/>
      <c r="D934" s="15"/>
      <c r="E934" s="15"/>
    </row>
    <row r="935" spans="3:5" ht="15" customHeight="1" x14ac:dyDescent="0.25">
      <c r="C935" s="15"/>
      <c r="D935" s="15"/>
      <c r="E935" s="15"/>
    </row>
    <row r="936" spans="3:5" ht="15" customHeight="1" x14ac:dyDescent="0.25">
      <c r="C936" s="15"/>
      <c r="D936" s="15"/>
      <c r="E936" s="15"/>
    </row>
    <row r="937" spans="3:5" ht="15" customHeight="1" x14ac:dyDescent="0.25">
      <c r="C937" s="15"/>
      <c r="D937" s="15"/>
      <c r="E937" s="15"/>
    </row>
    <row r="938" spans="3:5" ht="15" customHeight="1" x14ac:dyDescent="0.25">
      <c r="C938" s="15"/>
      <c r="D938" s="15"/>
      <c r="E938" s="15"/>
    </row>
    <row r="939" spans="3:5" ht="15" customHeight="1" x14ac:dyDescent="0.25">
      <c r="C939" s="15"/>
      <c r="D939" s="15"/>
      <c r="E939" s="15"/>
    </row>
    <row r="940" spans="3:5" ht="15" customHeight="1" x14ac:dyDescent="0.25">
      <c r="C940" s="15"/>
      <c r="D940" s="15"/>
      <c r="E940" s="15"/>
    </row>
    <row r="941" spans="3:5" ht="15" customHeight="1" x14ac:dyDescent="0.25">
      <c r="C941" s="15"/>
      <c r="D941" s="15"/>
      <c r="E941" s="15"/>
    </row>
    <row r="942" spans="3:5" ht="15" customHeight="1" x14ac:dyDescent="0.25">
      <c r="C942" s="15"/>
      <c r="D942" s="15"/>
      <c r="E942" s="15"/>
    </row>
    <row r="943" spans="3:5" ht="15" customHeight="1" x14ac:dyDescent="0.25">
      <c r="C943" s="15"/>
      <c r="D943" s="15"/>
      <c r="E943" s="15"/>
    </row>
    <row r="944" spans="3:5" ht="15" customHeight="1" x14ac:dyDescent="0.25">
      <c r="C944" s="15"/>
      <c r="D944" s="15"/>
      <c r="E944" s="15"/>
    </row>
    <row r="945" spans="3:5" ht="15" customHeight="1" x14ac:dyDescent="0.25">
      <c r="C945" s="15"/>
      <c r="D945" s="15"/>
      <c r="E945" s="15"/>
    </row>
    <row r="946" spans="3:5" ht="15" customHeight="1" x14ac:dyDescent="0.25">
      <c r="C946" s="15"/>
      <c r="D946" s="15"/>
      <c r="E946" s="15"/>
    </row>
    <row r="947" spans="3:5" ht="15" customHeight="1" x14ac:dyDescent="0.25">
      <c r="C947" s="15"/>
      <c r="D947" s="15"/>
      <c r="E947" s="15"/>
    </row>
    <row r="948" spans="3:5" ht="15" customHeight="1" x14ac:dyDescent="0.25">
      <c r="C948" s="15"/>
      <c r="D948" s="15"/>
      <c r="E948" s="15"/>
    </row>
    <row r="949" spans="3:5" ht="15" customHeight="1" x14ac:dyDescent="0.25">
      <c r="C949" s="15"/>
      <c r="D949" s="15"/>
      <c r="E949" s="15"/>
    </row>
    <row r="950" spans="3:5" ht="15" customHeight="1" x14ac:dyDescent="0.25">
      <c r="C950" s="15"/>
      <c r="D950" s="15"/>
      <c r="E950" s="15"/>
    </row>
    <row r="951" spans="3:5" ht="15" customHeight="1" x14ac:dyDescent="0.25">
      <c r="C951" s="15"/>
      <c r="D951" s="15"/>
      <c r="E951" s="15"/>
    </row>
    <row r="952" spans="3:5" ht="15" customHeight="1" x14ac:dyDescent="0.25">
      <c r="C952" s="15"/>
      <c r="D952" s="15"/>
      <c r="E952" s="15"/>
    </row>
    <row r="953" spans="3:5" ht="15" customHeight="1" x14ac:dyDescent="0.25">
      <c r="C953" s="15"/>
      <c r="D953" s="15"/>
      <c r="E953" s="15"/>
    </row>
    <row r="954" spans="3:5" ht="15" customHeight="1" x14ac:dyDescent="0.25">
      <c r="C954" s="15"/>
      <c r="D954" s="15"/>
      <c r="E954" s="15"/>
    </row>
    <row r="955" spans="3:5" ht="15" customHeight="1" x14ac:dyDescent="0.25">
      <c r="C955" s="15"/>
      <c r="D955" s="15"/>
      <c r="E955" s="15"/>
    </row>
    <row r="956" spans="3:5" ht="15" customHeight="1" x14ac:dyDescent="0.25">
      <c r="C956" s="15"/>
      <c r="D956" s="15"/>
      <c r="E956" s="15"/>
    </row>
    <row r="957" spans="3:5" ht="15" customHeight="1" x14ac:dyDescent="0.25">
      <c r="C957" s="15"/>
      <c r="D957" s="15"/>
      <c r="E957" s="15"/>
    </row>
    <row r="958" spans="3:5" ht="15" customHeight="1" x14ac:dyDescent="0.25">
      <c r="C958" s="15"/>
      <c r="D958" s="15"/>
      <c r="E958" s="15"/>
    </row>
    <row r="959" spans="3:5" ht="15" customHeight="1" x14ac:dyDescent="0.25">
      <c r="C959" s="15"/>
      <c r="D959" s="15"/>
      <c r="E959" s="15"/>
    </row>
    <row r="960" spans="3:5" ht="15" customHeight="1" x14ac:dyDescent="0.25">
      <c r="C960" s="15"/>
      <c r="D960" s="15"/>
      <c r="E960" s="15"/>
    </row>
    <row r="961" spans="3:5" ht="15" customHeight="1" x14ac:dyDescent="0.25">
      <c r="C961" s="15"/>
      <c r="D961" s="15"/>
      <c r="E961" s="15"/>
    </row>
    <row r="962" spans="3:5" ht="15" customHeight="1" x14ac:dyDescent="0.25">
      <c r="C962" s="15"/>
      <c r="D962" s="15"/>
      <c r="E962" s="15"/>
    </row>
    <row r="963" spans="3:5" ht="15" customHeight="1" x14ac:dyDescent="0.25">
      <c r="C963" s="15"/>
      <c r="D963" s="15"/>
      <c r="E963" s="15"/>
    </row>
    <row r="964" spans="3:5" ht="15" customHeight="1" x14ac:dyDescent="0.25">
      <c r="C964" s="15"/>
    </row>
    <row r="965" spans="3:5" ht="15" customHeight="1" x14ac:dyDescent="0.25">
      <c r="C965" s="15"/>
    </row>
    <row r="966" spans="3:5" ht="15" customHeight="1" x14ac:dyDescent="0.25">
      <c r="C966" s="15"/>
    </row>
    <row r="967" spans="3:5" ht="15" customHeight="1" x14ac:dyDescent="0.25">
      <c r="C967" s="15"/>
    </row>
    <row r="968" spans="3:5" ht="15" customHeight="1" x14ac:dyDescent="0.25">
      <c r="C968" s="15"/>
    </row>
    <row r="969" spans="3:5" ht="15" customHeight="1" x14ac:dyDescent="0.25">
      <c r="C969" s="15"/>
    </row>
    <row r="970" spans="3:5" ht="15" customHeight="1" x14ac:dyDescent="0.25">
      <c r="C970" s="15"/>
    </row>
    <row r="971" spans="3:5" ht="15" customHeight="1" x14ac:dyDescent="0.25">
      <c r="C971" s="15"/>
    </row>
    <row r="972" spans="3:5" ht="15" customHeight="1" x14ac:dyDescent="0.25">
      <c r="C972" s="15"/>
    </row>
    <row r="973" spans="3:5" ht="15" customHeight="1" x14ac:dyDescent="0.25">
      <c r="C973" s="15"/>
    </row>
    <row r="974" spans="3:5" ht="15" customHeight="1" x14ac:dyDescent="0.25">
      <c r="C974" s="15"/>
    </row>
    <row r="975" spans="3:5" ht="15" customHeight="1" x14ac:dyDescent="0.25">
      <c r="C975" s="15"/>
    </row>
    <row r="976" spans="3:5" ht="15" customHeight="1" x14ac:dyDescent="0.25">
      <c r="C976" s="15"/>
    </row>
    <row r="977" spans="3:3" ht="15" customHeight="1" x14ac:dyDescent="0.25">
      <c r="C977" s="15"/>
    </row>
    <row r="978" spans="3:3" ht="15" customHeight="1" x14ac:dyDescent="0.25">
      <c r="C978" s="15"/>
    </row>
    <row r="979" spans="3:3" ht="15" customHeight="1" x14ac:dyDescent="0.25">
      <c r="C979" s="15"/>
    </row>
    <row r="980" spans="3:3" ht="15" customHeight="1" x14ac:dyDescent="0.25">
      <c r="C980" s="15"/>
    </row>
    <row r="981" spans="3:3" ht="15" customHeight="1" x14ac:dyDescent="0.25">
      <c r="C981" s="15"/>
    </row>
    <row r="982" spans="3:3" ht="15" customHeight="1" x14ac:dyDescent="0.25">
      <c r="C982" s="15"/>
    </row>
    <row r="983" spans="3:3" ht="15" customHeight="1" x14ac:dyDescent="0.25">
      <c r="C983" s="15"/>
    </row>
    <row r="984" spans="3:3" ht="15" customHeight="1" x14ac:dyDescent="0.25">
      <c r="C984" s="15"/>
    </row>
    <row r="985" spans="3:3" ht="15" customHeight="1" x14ac:dyDescent="0.25">
      <c r="C985" s="15"/>
    </row>
    <row r="986" spans="3:3" ht="15" customHeight="1" x14ac:dyDescent="0.25">
      <c r="C986" s="15"/>
    </row>
    <row r="987" spans="3:3" ht="15" customHeight="1" x14ac:dyDescent="0.25">
      <c r="C987" s="15"/>
    </row>
    <row r="988" spans="3:3" ht="15" customHeight="1" x14ac:dyDescent="0.25">
      <c r="C988" s="15"/>
    </row>
    <row r="989" spans="3:3" ht="15" customHeight="1" x14ac:dyDescent="0.25">
      <c r="C989" s="15"/>
    </row>
    <row r="990" spans="3:3" ht="15" customHeight="1" x14ac:dyDescent="0.25">
      <c r="C990" s="15"/>
    </row>
    <row r="991" spans="3:3" ht="15" customHeight="1" x14ac:dyDescent="0.25">
      <c r="C991" s="15"/>
    </row>
    <row r="992" spans="3:3" ht="15" customHeight="1" x14ac:dyDescent="0.25">
      <c r="C992" s="15"/>
    </row>
    <row r="993" spans="3:3" ht="15" customHeight="1" x14ac:dyDescent="0.25">
      <c r="C993" s="15"/>
    </row>
    <row r="994" spans="3:3" ht="15" customHeight="1" x14ac:dyDescent="0.25">
      <c r="C994" s="15"/>
    </row>
    <row r="995" spans="3:3" ht="15" customHeight="1" x14ac:dyDescent="0.25">
      <c r="C995" s="15"/>
    </row>
    <row r="996" spans="3:3" ht="15" customHeight="1" x14ac:dyDescent="0.25">
      <c r="C996" s="15"/>
    </row>
    <row r="997" spans="3:3" ht="15" customHeight="1" x14ac:dyDescent="0.25">
      <c r="C997" s="15"/>
    </row>
    <row r="998" spans="3:3" ht="15" customHeight="1" x14ac:dyDescent="0.25">
      <c r="C998" s="15"/>
    </row>
    <row r="999" spans="3:3" ht="15" customHeight="1" x14ac:dyDescent="0.25">
      <c r="C999" s="15"/>
    </row>
    <row r="1000" spans="3:3" ht="15" customHeight="1" x14ac:dyDescent="0.25">
      <c r="C1000" s="15"/>
    </row>
  </sheetData>
  <sheetProtection algorithmName="SHA-512" hashValue="lfko8QfM3772R2l/XK/LuicROsrlJQrctnVzk3uV5qxChXdndvwqgJ8dh7oOP17k22OlLBFFrGCgjQWZD8m8Zw==" saltValue="koVY8GxT4ccxe2Hdq5dgIg==" spinCount="100000" sheet="1" scenarios="1" formatCells="0" formatColumns="0" insertRows="0" deleteRows="0" autoFilter="0"/>
  <autoFilter ref="A5:A40" xr:uid="{00000000-0009-0000-0000-000003000000}"/>
  <mergeCells count="1">
    <mergeCell ref="B2:I3"/>
  </mergeCells>
  <phoneticPr fontId="3" type="noConversion"/>
  <pageMargins left="0.71" right="0.71" top="0.75000000000000011" bottom="0.75000000000000011" header="0.31" footer="0.31"/>
  <pageSetup paperSize="9" scale="66" orientation="landscape"/>
  <headerFooter>
    <oddHeader>&amp;C&amp;"Calibri,Normal"&amp;K000000De tilrettede Driftsudgifter 2011, Somatik
Skema 4</oddHeader>
    <oddFooter>Side &amp;P</oddFooter>
  </headerFooter>
  <rowBreaks count="1" manualBreakCount="1">
    <brk id="1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O1000"/>
  <sheetViews>
    <sheetView showGridLines="0" workbookViewId="0"/>
  </sheetViews>
  <sheetFormatPr defaultColWidth="0" defaultRowHeight="15" customHeight="1" x14ac:dyDescent="0.25"/>
  <cols>
    <col min="1" max="1" width="37.85546875" customWidth="1"/>
    <col min="2" max="2" width="13.42578125" bestFit="1" customWidth="1"/>
    <col min="3" max="3" width="18.42578125" customWidth="1"/>
    <col min="4" max="4" width="9.85546875" customWidth="1"/>
    <col min="5" max="5" width="7.7109375" bestFit="1" customWidth="1"/>
    <col min="6" max="6" width="8.140625" bestFit="1" customWidth="1"/>
    <col min="7" max="7" width="12.28515625" customWidth="1"/>
    <col min="8" max="8" width="11.7109375" customWidth="1"/>
    <col min="9" max="9" width="82.7109375" customWidth="1"/>
  </cols>
  <sheetData>
    <row r="1" spans="1:15" ht="15" customHeight="1" x14ac:dyDescent="0.25">
      <c r="A1" s="5" t="s">
        <v>96</v>
      </c>
      <c r="B1" s="3"/>
      <c r="C1" s="3"/>
      <c r="D1" s="3"/>
    </row>
    <row r="2" spans="1:15" ht="15" customHeight="1" x14ac:dyDescent="0.25">
      <c r="B2" s="201" t="s">
        <v>15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C4" s="15"/>
      <c r="D4" s="15"/>
      <c r="E4" s="15"/>
    </row>
    <row r="5" spans="1:15" ht="15" customHeight="1" x14ac:dyDescent="0.25">
      <c r="A5" t="s">
        <v>10</v>
      </c>
      <c r="C5" s="16">
        <v>2015</v>
      </c>
      <c r="D5" s="45">
        <v>2014</v>
      </c>
      <c r="E5" s="16">
        <v>2013</v>
      </c>
      <c r="F5" s="3">
        <v>2012</v>
      </c>
      <c r="G5" s="44" t="s">
        <v>116</v>
      </c>
      <c r="H5" s="4" t="s">
        <v>11</v>
      </c>
      <c r="I5" s="6" t="s">
        <v>13</v>
      </c>
    </row>
    <row r="6" spans="1:15" ht="15" customHeight="1" x14ac:dyDescent="0.25">
      <c r="A6" s="53" t="s">
        <v>97</v>
      </c>
      <c r="B6" s="119"/>
      <c r="C6" s="120"/>
      <c r="D6" s="120"/>
      <c r="E6" s="121"/>
      <c r="F6" s="122"/>
      <c r="G6" s="122"/>
      <c r="H6" s="122"/>
      <c r="I6" s="122"/>
    </row>
    <row r="7" spans="1:15" ht="15" customHeight="1" x14ac:dyDescent="0.25">
      <c r="A7" s="17" t="s">
        <v>97</v>
      </c>
      <c r="B7" s="111" t="s">
        <v>26</v>
      </c>
      <c r="C7" s="85"/>
      <c r="D7" s="111"/>
      <c r="E7" s="111"/>
      <c r="F7" s="114"/>
      <c r="G7" s="114">
        <f>IF(ISERROR((C7-D7))=TRUE,"",C7-D7)</f>
        <v>0</v>
      </c>
      <c r="H7" s="114" t="str">
        <f>IF(ISERROR((C7-D7)/D7*100)=TRUE,"",IF(((C7-D7)/D7*100)&lt;-7,FIXED((C7-D7)/D7*100,1,TRUE)&amp;"%  ▼",IF(((C7-D7)/D7*100)&gt;7,FIXED((C7-D7)/D7*100,1,TRUE)&amp;"%  ▲",FIXED((C7-D7)/D7*100,1,TRUE)&amp;"%")))</f>
        <v/>
      </c>
      <c r="I7" s="85"/>
      <c r="J7" s="15"/>
      <c r="K7" s="15"/>
      <c r="L7" s="15"/>
      <c r="M7" s="15"/>
      <c r="N7" s="15"/>
      <c r="O7" s="15"/>
    </row>
    <row r="8" spans="1:15" ht="15" customHeight="1" x14ac:dyDescent="0.25">
      <c r="A8" s="17" t="s">
        <v>97</v>
      </c>
      <c r="B8" s="121" t="s">
        <v>27</v>
      </c>
      <c r="C8" s="127">
        <v>6399</v>
      </c>
      <c r="D8" s="121">
        <v>8109</v>
      </c>
      <c r="E8" s="121">
        <v>7686</v>
      </c>
      <c r="F8" s="115">
        <v>8043</v>
      </c>
      <c r="G8" s="115">
        <f t="shared" ref="G8:G40" si="0">IF(ISERROR((C8-D8))=TRUE,"",C8-D8)</f>
        <v>-1710</v>
      </c>
      <c r="H8" s="115" t="str">
        <f t="shared" ref="H8:H40" si="1">IF(ISERROR((C8-D8)/D8*100)=TRUE,"",IF(((C8-D8)/D8*100)&lt;-7,FIXED((C8-D8)/D8*100,1,TRUE)&amp;"%  ▼",IF(((C8-D8)/D8*100)&gt;7,FIXED((C8-D8)/D8*100,1,TRUE)&amp;"%  ▲",FIXED((C8-D8)/D8*100,1,TRUE)&amp;"%")))</f>
        <v>-21,1%  ▼</v>
      </c>
      <c r="I8" s="127" t="s">
        <v>150</v>
      </c>
      <c r="J8" s="15"/>
      <c r="K8" s="15"/>
      <c r="L8" s="15"/>
      <c r="M8" s="15"/>
      <c r="N8" s="15"/>
      <c r="O8" s="15"/>
    </row>
    <row r="9" spans="1:15" ht="15" customHeight="1" x14ac:dyDescent="0.25">
      <c r="A9" s="17" t="s">
        <v>97</v>
      </c>
      <c r="B9" s="111" t="s">
        <v>28</v>
      </c>
      <c r="C9" s="85">
        <v>8624</v>
      </c>
      <c r="D9" s="111">
        <v>8679</v>
      </c>
      <c r="E9" s="114">
        <v>9223</v>
      </c>
      <c r="F9" s="114">
        <v>8678</v>
      </c>
      <c r="G9" s="114">
        <f t="shared" si="0"/>
        <v>-55</v>
      </c>
      <c r="H9" s="114" t="str">
        <f t="shared" si="1"/>
        <v>-0,6%</v>
      </c>
      <c r="I9" s="85"/>
      <c r="J9" s="15"/>
      <c r="K9" s="15"/>
      <c r="L9" s="15"/>
      <c r="M9" s="15"/>
      <c r="N9" s="15"/>
      <c r="O9" s="15"/>
    </row>
    <row r="10" spans="1:15" s="3" customFormat="1" ht="15" customHeight="1" x14ac:dyDescent="0.25">
      <c r="A10" s="21" t="s">
        <v>97</v>
      </c>
      <c r="B10" s="141" t="s">
        <v>8</v>
      </c>
      <c r="C10" s="148">
        <f>SUM(C7:C9)</f>
        <v>15023</v>
      </c>
      <c r="D10" s="148">
        <f>SUM(D7:D9)</f>
        <v>16788</v>
      </c>
      <c r="E10" s="148">
        <f>SUM(E7:E9)</f>
        <v>16909</v>
      </c>
      <c r="F10" s="148">
        <f>SUM(F7:F9)</f>
        <v>16721</v>
      </c>
      <c r="G10" s="148">
        <f t="shared" si="0"/>
        <v>-1765</v>
      </c>
      <c r="H10" s="148" t="str">
        <f t="shared" si="1"/>
        <v>-10,5%  ▼</v>
      </c>
      <c r="I10" s="149"/>
      <c r="J10" s="16"/>
      <c r="K10" s="16"/>
      <c r="L10" s="16"/>
      <c r="M10" s="16"/>
      <c r="N10" s="16"/>
      <c r="O10" s="16"/>
    </row>
    <row r="11" spans="1:15" ht="15" customHeight="1" x14ac:dyDescent="0.25">
      <c r="A11" s="53" t="s">
        <v>98</v>
      </c>
      <c r="B11" s="156"/>
      <c r="C11" s="111"/>
      <c r="D11" s="111"/>
      <c r="E11" s="114"/>
      <c r="F11" s="168" t="s">
        <v>9</v>
      </c>
      <c r="G11" s="114"/>
      <c r="H11" s="114" t="str">
        <f t="shared" si="1"/>
        <v/>
      </c>
      <c r="I11" s="156"/>
    </row>
    <row r="12" spans="1:15" ht="15" customHeight="1" x14ac:dyDescent="0.25">
      <c r="A12" s="17" t="s">
        <v>98</v>
      </c>
      <c r="B12" s="121" t="s">
        <v>26</v>
      </c>
      <c r="C12" s="127"/>
      <c r="D12" s="121"/>
      <c r="E12" s="121"/>
      <c r="F12" s="115">
        <v>0</v>
      </c>
      <c r="G12" s="115">
        <f t="shared" si="0"/>
        <v>0</v>
      </c>
      <c r="H12" s="115" t="str">
        <f t="shared" si="1"/>
        <v/>
      </c>
      <c r="I12" s="127"/>
      <c r="J12" s="15"/>
      <c r="K12" s="15"/>
      <c r="L12" s="15"/>
      <c r="M12" s="15"/>
      <c r="N12" s="15"/>
      <c r="O12" s="15"/>
    </row>
    <row r="13" spans="1:15" ht="15" customHeight="1" x14ac:dyDescent="0.25">
      <c r="A13" s="17" t="s">
        <v>98</v>
      </c>
      <c r="B13" s="111" t="s">
        <v>27</v>
      </c>
      <c r="C13" s="85">
        <v>4882</v>
      </c>
      <c r="D13" s="111">
        <v>2789</v>
      </c>
      <c r="E13" s="111">
        <v>3439</v>
      </c>
      <c r="F13" s="114">
        <v>3069</v>
      </c>
      <c r="G13" s="114">
        <f t="shared" si="0"/>
        <v>2093</v>
      </c>
      <c r="H13" s="114" t="str">
        <f t="shared" si="1"/>
        <v>75,0%  ▲</v>
      </c>
      <c r="I13" s="169" t="s">
        <v>141</v>
      </c>
      <c r="J13" s="15"/>
      <c r="K13" s="15"/>
      <c r="L13" s="15"/>
      <c r="M13" s="15"/>
      <c r="N13" s="15"/>
      <c r="O13" s="15"/>
    </row>
    <row r="14" spans="1:15" ht="15" customHeight="1" x14ac:dyDescent="0.25">
      <c r="A14" s="17" t="s">
        <v>98</v>
      </c>
      <c r="B14" s="121" t="s">
        <v>28</v>
      </c>
      <c r="C14" s="127">
        <v>2189</v>
      </c>
      <c r="D14" s="121">
        <v>2682</v>
      </c>
      <c r="E14" s="115">
        <v>2720</v>
      </c>
      <c r="F14" s="115">
        <v>1823</v>
      </c>
      <c r="G14" s="115">
        <f t="shared" si="0"/>
        <v>-493</v>
      </c>
      <c r="H14" s="115" t="str">
        <f t="shared" si="1"/>
        <v>-18,4%  ▼</v>
      </c>
      <c r="I14" s="127"/>
      <c r="J14" s="15"/>
      <c r="K14" s="15"/>
      <c r="L14" s="15"/>
      <c r="M14" s="15"/>
      <c r="N14" s="15"/>
      <c r="O14" s="15"/>
    </row>
    <row r="15" spans="1:15" s="3" customFormat="1" ht="15" customHeight="1" x14ac:dyDescent="0.25">
      <c r="A15" s="21" t="s">
        <v>98</v>
      </c>
      <c r="B15" s="116" t="s">
        <v>8</v>
      </c>
      <c r="C15" s="117">
        <f>SUM(C12:C14)</f>
        <v>7071</v>
      </c>
      <c r="D15" s="117">
        <f>SUM(D12:D14)</f>
        <v>5471</v>
      </c>
      <c r="E15" s="117">
        <f>SUM(E12:E14)</f>
        <v>6159</v>
      </c>
      <c r="F15" s="117">
        <f>SUM(F12:F14)</f>
        <v>4892</v>
      </c>
      <c r="G15" s="117">
        <f t="shared" si="0"/>
        <v>1600</v>
      </c>
      <c r="H15" s="117" t="str">
        <f t="shared" si="1"/>
        <v>29,2%  ▲</v>
      </c>
      <c r="I15" s="131"/>
      <c r="J15" s="16"/>
      <c r="K15" s="16"/>
      <c r="L15" s="16"/>
      <c r="M15" s="16"/>
      <c r="N15" s="16"/>
      <c r="O15" s="16"/>
    </row>
    <row r="16" spans="1:15" ht="15" customHeight="1" x14ac:dyDescent="0.25">
      <c r="A16" s="53" t="s">
        <v>99</v>
      </c>
      <c r="B16" s="122"/>
      <c r="C16" s="121"/>
      <c r="D16" s="121"/>
      <c r="E16" s="115"/>
      <c r="F16" s="167"/>
      <c r="G16" s="115"/>
      <c r="H16" s="115" t="str">
        <f t="shared" si="1"/>
        <v/>
      </c>
      <c r="I16" s="122"/>
    </row>
    <row r="17" spans="1:15" ht="15" customHeight="1" x14ac:dyDescent="0.25">
      <c r="A17" s="17" t="s">
        <v>99</v>
      </c>
      <c r="B17" s="111" t="s">
        <v>26</v>
      </c>
      <c r="C17" s="85"/>
      <c r="D17" s="111"/>
      <c r="E17" s="111"/>
      <c r="F17" s="114"/>
      <c r="G17" s="114">
        <f t="shared" si="0"/>
        <v>0</v>
      </c>
      <c r="H17" s="114" t="str">
        <f t="shared" si="1"/>
        <v/>
      </c>
      <c r="I17" s="85"/>
      <c r="J17" s="15"/>
      <c r="K17" s="15"/>
      <c r="L17" s="15"/>
      <c r="M17" s="15"/>
      <c r="N17" s="15"/>
      <c r="O17" s="15"/>
    </row>
    <row r="18" spans="1:15" ht="15" customHeight="1" x14ac:dyDescent="0.25">
      <c r="A18" s="17" t="s">
        <v>99</v>
      </c>
      <c r="B18" s="121" t="s">
        <v>27</v>
      </c>
      <c r="C18" s="124">
        <v>2707</v>
      </c>
      <c r="D18" s="125">
        <v>2991</v>
      </c>
      <c r="E18" s="121">
        <v>3214</v>
      </c>
      <c r="F18" s="115">
        <v>1288</v>
      </c>
      <c r="G18" s="115">
        <f t="shared" si="0"/>
        <v>-284</v>
      </c>
      <c r="H18" s="115" t="str">
        <f t="shared" si="1"/>
        <v>-9,5%  ▼</v>
      </c>
      <c r="I18" s="149"/>
      <c r="J18" s="15"/>
      <c r="K18" s="15"/>
      <c r="L18" s="15"/>
      <c r="M18" s="15"/>
      <c r="N18" s="15"/>
      <c r="O18" s="15"/>
    </row>
    <row r="19" spans="1:15" ht="15" customHeight="1" x14ac:dyDescent="0.25">
      <c r="A19" s="17" t="s">
        <v>99</v>
      </c>
      <c r="B19" s="111" t="s">
        <v>28</v>
      </c>
      <c r="C19" s="112">
        <v>1030</v>
      </c>
      <c r="D19" s="113">
        <v>1217</v>
      </c>
      <c r="E19" s="111">
        <v>1356</v>
      </c>
      <c r="F19" s="114">
        <v>1392</v>
      </c>
      <c r="G19" s="114">
        <f t="shared" si="0"/>
        <v>-187</v>
      </c>
      <c r="H19" s="114" t="str">
        <f t="shared" si="1"/>
        <v>-15,4%  ▼</v>
      </c>
      <c r="I19" s="85"/>
      <c r="J19" s="15"/>
      <c r="K19" s="15"/>
      <c r="L19" s="15"/>
      <c r="M19" s="15"/>
      <c r="N19" s="15"/>
      <c r="O19" s="15"/>
    </row>
    <row r="20" spans="1:15" s="3" customFormat="1" ht="15" customHeight="1" x14ac:dyDescent="0.25">
      <c r="A20" s="21" t="s">
        <v>99</v>
      </c>
      <c r="B20" s="141" t="s">
        <v>8</v>
      </c>
      <c r="C20" s="148">
        <f>SUM(C17:C19)</f>
        <v>3737</v>
      </c>
      <c r="D20" s="148">
        <f>SUM(D17:D19)</f>
        <v>4208</v>
      </c>
      <c r="E20" s="148">
        <f>SUM(E17:E19)</f>
        <v>4570</v>
      </c>
      <c r="F20" s="148">
        <f>SUM(F17:F19)</f>
        <v>2680</v>
      </c>
      <c r="G20" s="148">
        <f t="shared" si="0"/>
        <v>-471</v>
      </c>
      <c r="H20" s="148" t="str">
        <f t="shared" si="1"/>
        <v>-11,2%  ▼</v>
      </c>
      <c r="I20" s="149"/>
      <c r="J20" s="16"/>
      <c r="K20" s="16"/>
      <c r="L20" s="16"/>
      <c r="M20" s="16"/>
      <c r="N20" s="16"/>
      <c r="O20" s="16"/>
    </row>
    <row r="21" spans="1:15" ht="15" customHeight="1" x14ac:dyDescent="0.25">
      <c r="A21" s="53" t="s">
        <v>100</v>
      </c>
      <c r="B21" s="156"/>
      <c r="C21" s="111"/>
      <c r="D21" s="111"/>
      <c r="E21" s="114"/>
      <c r="F21" s="168"/>
      <c r="G21" s="114"/>
      <c r="H21" s="114" t="str">
        <f t="shared" si="1"/>
        <v/>
      </c>
      <c r="I21" s="156"/>
    </row>
    <row r="22" spans="1:15" ht="15" customHeight="1" x14ac:dyDescent="0.25">
      <c r="A22" s="17" t="s">
        <v>100</v>
      </c>
      <c r="B22" s="121" t="s">
        <v>26</v>
      </c>
      <c r="C22" s="127"/>
      <c r="D22" s="121"/>
      <c r="E22" s="121"/>
      <c r="F22" s="115"/>
      <c r="G22" s="115">
        <f t="shared" si="0"/>
        <v>0</v>
      </c>
      <c r="H22" s="115" t="str">
        <f t="shared" si="1"/>
        <v/>
      </c>
      <c r="I22" s="127"/>
      <c r="J22" s="15"/>
      <c r="K22" s="15"/>
      <c r="L22" s="15"/>
      <c r="M22" s="15"/>
      <c r="N22" s="15"/>
      <c r="O22" s="15"/>
    </row>
    <row r="23" spans="1:15" ht="15" customHeight="1" x14ac:dyDescent="0.25">
      <c r="A23" s="17" t="s">
        <v>100</v>
      </c>
      <c r="B23" s="111" t="s">
        <v>27</v>
      </c>
      <c r="C23" s="85"/>
      <c r="D23" s="111"/>
      <c r="E23" s="111"/>
      <c r="F23" s="114"/>
      <c r="G23" s="114">
        <f t="shared" si="0"/>
        <v>0</v>
      </c>
      <c r="H23" s="114" t="str">
        <f t="shared" si="1"/>
        <v/>
      </c>
      <c r="I23" s="85"/>
      <c r="J23" s="15"/>
      <c r="K23" s="15"/>
      <c r="L23" s="15"/>
      <c r="M23" s="15"/>
      <c r="N23" s="15"/>
      <c r="O23" s="15"/>
    </row>
    <row r="24" spans="1:15" ht="15" customHeight="1" x14ac:dyDescent="0.25">
      <c r="A24" s="17" t="s">
        <v>100</v>
      </c>
      <c r="B24" s="121" t="s">
        <v>28</v>
      </c>
      <c r="C24" s="157">
        <v>1062</v>
      </c>
      <c r="D24" s="126">
        <v>1244.8</v>
      </c>
      <c r="E24" s="125">
        <v>1136.8179672734134</v>
      </c>
      <c r="F24" s="115">
        <v>1578</v>
      </c>
      <c r="G24" s="115">
        <f t="shared" si="0"/>
        <v>-182.79999999999995</v>
      </c>
      <c r="H24" s="115" t="str">
        <f t="shared" si="1"/>
        <v>-14,7%  ▼</v>
      </c>
      <c r="I24" s="127" t="s">
        <v>128</v>
      </c>
      <c r="J24" s="15"/>
      <c r="K24" s="15"/>
      <c r="L24" s="15"/>
      <c r="M24" s="15"/>
      <c r="N24" s="15"/>
      <c r="O24" s="15"/>
    </row>
    <row r="25" spans="1:15" s="3" customFormat="1" ht="15" customHeight="1" x14ac:dyDescent="0.25">
      <c r="A25" s="21" t="s">
        <v>100</v>
      </c>
      <c r="B25" s="116" t="s">
        <v>8</v>
      </c>
      <c r="C25" s="117">
        <f>SUM(C22:C24)</f>
        <v>1062</v>
      </c>
      <c r="D25" s="117">
        <f>SUM(D22:D24)</f>
        <v>1244.8</v>
      </c>
      <c r="E25" s="117">
        <f>SUM(E22:E24)</f>
        <v>1136.8179672734134</v>
      </c>
      <c r="F25" s="117">
        <f>SUM(F22:F24)</f>
        <v>1578</v>
      </c>
      <c r="G25" s="117">
        <f t="shared" si="0"/>
        <v>-182.79999999999995</v>
      </c>
      <c r="H25" s="117" t="str">
        <f t="shared" si="1"/>
        <v>-14,7%  ▼</v>
      </c>
      <c r="I25" s="131"/>
      <c r="J25" s="16"/>
      <c r="K25" s="16"/>
      <c r="L25" s="16"/>
      <c r="M25" s="16"/>
      <c r="N25" s="16"/>
      <c r="O25" s="16"/>
    </row>
    <row r="26" spans="1:15" ht="15" customHeight="1" x14ac:dyDescent="0.25">
      <c r="A26" s="53" t="s">
        <v>101</v>
      </c>
      <c r="B26" s="122"/>
      <c r="C26" s="121"/>
      <c r="D26" s="121"/>
      <c r="E26" s="115"/>
      <c r="F26" s="167"/>
      <c r="G26" s="115"/>
      <c r="H26" s="115" t="str">
        <f t="shared" si="1"/>
        <v/>
      </c>
      <c r="I26" s="122"/>
    </row>
    <row r="27" spans="1:15" ht="15" customHeight="1" x14ac:dyDescent="0.25">
      <c r="A27" s="17" t="s">
        <v>101</v>
      </c>
      <c r="B27" s="111" t="s">
        <v>26</v>
      </c>
      <c r="C27" s="85"/>
      <c r="D27" s="111"/>
      <c r="E27" s="111"/>
      <c r="F27" s="114"/>
      <c r="G27" s="114">
        <f t="shared" si="0"/>
        <v>0</v>
      </c>
      <c r="H27" s="114" t="str">
        <f t="shared" si="1"/>
        <v/>
      </c>
      <c r="I27" s="85"/>
      <c r="J27" s="15"/>
      <c r="K27" s="15"/>
      <c r="L27" s="15"/>
      <c r="M27" s="15"/>
      <c r="N27" s="15"/>
      <c r="O27" s="15"/>
    </row>
    <row r="28" spans="1:15" ht="15" customHeight="1" x14ac:dyDescent="0.25">
      <c r="A28" s="17" t="s">
        <v>101</v>
      </c>
      <c r="B28" s="121" t="s">
        <v>27</v>
      </c>
      <c r="C28" s="127"/>
      <c r="D28" s="121"/>
      <c r="E28" s="121"/>
      <c r="F28" s="115"/>
      <c r="G28" s="115">
        <f t="shared" si="0"/>
        <v>0</v>
      </c>
      <c r="H28" s="115" t="str">
        <f t="shared" si="1"/>
        <v/>
      </c>
      <c r="I28" s="127"/>
      <c r="J28" s="15"/>
      <c r="K28" s="15"/>
      <c r="L28" s="15"/>
      <c r="M28" s="15"/>
      <c r="N28" s="15"/>
      <c r="O28" s="15"/>
    </row>
    <row r="29" spans="1:15" ht="15" customHeight="1" x14ac:dyDescent="0.25">
      <c r="A29" s="17" t="s">
        <v>101</v>
      </c>
      <c r="B29" s="111" t="s">
        <v>28</v>
      </c>
      <c r="C29" s="56">
        <v>5263</v>
      </c>
      <c r="D29" s="65">
        <v>5194.3999999999996</v>
      </c>
      <c r="E29" s="113">
        <v>4873.9706727265866</v>
      </c>
      <c r="F29" s="114">
        <v>5806</v>
      </c>
      <c r="G29" s="114">
        <f t="shared" si="0"/>
        <v>68.600000000000364</v>
      </c>
      <c r="H29" s="114" t="str">
        <f t="shared" si="1"/>
        <v>1,3%</v>
      </c>
      <c r="I29" s="85"/>
      <c r="J29" s="15"/>
      <c r="K29" s="15"/>
      <c r="L29" s="15"/>
      <c r="M29" s="15"/>
      <c r="N29" s="15"/>
      <c r="O29" s="15"/>
    </row>
    <row r="30" spans="1:15" s="3" customFormat="1" ht="15" customHeight="1" x14ac:dyDescent="0.25">
      <c r="A30" s="21" t="s">
        <v>101</v>
      </c>
      <c r="B30" s="141" t="s">
        <v>8</v>
      </c>
      <c r="C30" s="148">
        <f>SUM(C27:C29)</f>
        <v>5263</v>
      </c>
      <c r="D30" s="148">
        <f>SUM(D27:D29)</f>
        <v>5194.3999999999996</v>
      </c>
      <c r="E30" s="148">
        <f>SUM(E27:E29)</f>
        <v>4873.9706727265866</v>
      </c>
      <c r="F30" s="148">
        <f>SUM(F27:F29)</f>
        <v>5806</v>
      </c>
      <c r="G30" s="148">
        <f t="shared" si="0"/>
        <v>68.600000000000364</v>
      </c>
      <c r="H30" s="148" t="str">
        <f t="shared" si="1"/>
        <v>1,3%</v>
      </c>
      <c r="I30" s="149"/>
      <c r="J30" s="16"/>
      <c r="K30" s="16"/>
      <c r="L30" s="16"/>
      <c r="M30" s="16"/>
      <c r="N30" s="16"/>
      <c r="O30" s="16"/>
    </row>
    <row r="31" spans="1:15" ht="15" customHeight="1" x14ac:dyDescent="0.25">
      <c r="A31" s="53" t="s">
        <v>102</v>
      </c>
      <c r="B31" s="156"/>
      <c r="C31" s="111"/>
      <c r="D31" s="111"/>
      <c r="E31" s="114"/>
      <c r="F31" s="168"/>
      <c r="G31" s="114"/>
      <c r="H31" s="114" t="str">
        <f t="shared" si="1"/>
        <v/>
      </c>
      <c r="I31" s="156"/>
    </row>
    <row r="32" spans="1:15" ht="15" customHeight="1" x14ac:dyDescent="0.25">
      <c r="A32" s="17" t="s">
        <v>102</v>
      </c>
      <c r="B32" s="121" t="s">
        <v>26</v>
      </c>
      <c r="C32" s="127"/>
      <c r="D32" s="121"/>
      <c r="E32" s="115"/>
      <c r="F32" s="115"/>
      <c r="G32" s="115">
        <f t="shared" si="0"/>
        <v>0</v>
      </c>
      <c r="H32" s="115" t="str">
        <f t="shared" si="1"/>
        <v/>
      </c>
      <c r="I32" s="127"/>
      <c r="J32" s="15"/>
      <c r="K32" s="15"/>
      <c r="L32" s="15"/>
      <c r="M32" s="15"/>
      <c r="N32" s="15"/>
      <c r="O32" s="15"/>
    </row>
    <row r="33" spans="1:15" ht="15" customHeight="1" x14ac:dyDescent="0.25">
      <c r="A33" s="17" t="s">
        <v>102</v>
      </c>
      <c r="B33" s="111" t="s">
        <v>27</v>
      </c>
      <c r="C33" s="85"/>
      <c r="D33" s="111"/>
      <c r="E33" s="114"/>
      <c r="F33" s="114"/>
      <c r="G33" s="114">
        <f t="shared" si="0"/>
        <v>0</v>
      </c>
      <c r="H33" s="114" t="str">
        <f t="shared" si="1"/>
        <v/>
      </c>
      <c r="I33" s="85"/>
      <c r="J33" s="15"/>
      <c r="K33" s="15"/>
      <c r="L33" s="15"/>
      <c r="M33" s="15"/>
      <c r="N33" s="15"/>
      <c r="O33" s="15"/>
    </row>
    <row r="34" spans="1:15" ht="15" customHeight="1" x14ac:dyDescent="0.25">
      <c r="A34" s="17" t="s">
        <v>102</v>
      </c>
      <c r="B34" s="121" t="s">
        <v>28</v>
      </c>
      <c r="C34" s="127"/>
      <c r="D34" s="115"/>
      <c r="E34" s="115"/>
      <c r="F34" s="115"/>
      <c r="G34" s="115">
        <f t="shared" si="0"/>
        <v>0</v>
      </c>
      <c r="H34" s="115" t="str">
        <f t="shared" si="1"/>
        <v/>
      </c>
      <c r="I34" s="127"/>
      <c r="J34" s="15"/>
      <c r="K34" s="15"/>
      <c r="L34" s="15"/>
      <c r="M34" s="15"/>
      <c r="N34" s="15"/>
      <c r="O34" s="15"/>
    </row>
    <row r="35" spans="1:15" s="3" customFormat="1" ht="15" customHeight="1" x14ac:dyDescent="0.25">
      <c r="A35" s="21" t="s">
        <v>102</v>
      </c>
      <c r="B35" s="116" t="s">
        <v>8</v>
      </c>
      <c r="C35" s="117">
        <f>SUM(C32:C34)</f>
        <v>0</v>
      </c>
      <c r="D35" s="117">
        <f>SUM(D32:D34)</f>
        <v>0</v>
      </c>
      <c r="E35" s="117">
        <f>SUM(E32:E34)</f>
        <v>0</v>
      </c>
      <c r="F35" s="117">
        <f>SUM(F32:F34)</f>
        <v>0</v>
      </c>
      <c r="G35" s="117">
        <f t="shared" si="0"/>
        <v>0</v>
      </c>
      <c r="H35" s="117" t="str">
        <f t="shared" si="1"/>
        <v/>
      </c>
      <c r="I35" s="131"/>
      <c r="J35" s="16"/>
      <c r="K35" s="16"/>
      <c r="L35" s="16"/>
      <c r="M35" s="16"/>
      <c r="N35" s="16"/>
      <c r="O35" s="16"/>
    </row>
    <row r="36" spans="1:15" ht="15" customHeight="1" x14ac:dyDescent="0.25">
      <c r="A36" s="53" t="s">
        <v>54</v>
      </c>
      <c r="B36" s="122"/>
      <c r="C36" s="121"/>
      <c r="D36" s="121"/>
      <c r="E36" s="115"/>
      <c r="F36" s="167"/>
      <c r="G36" s="115"/>
      <c r="H36" s="115" t="str">
        <f t="shared" si="1"/>
        <v/>
      </c>
      <c r="I36" s="122"/>
    </row>
    <row r="37" spans="1:15" ht="15" customHeight="1" x14ac:dyDescent="0.25">
      <c r="A37" s="17" t="s">
        <v>54</v>
      </c>
      <c r="B37" s="111" t="s">
        <v>26</v>
      </c>
      <c r="C37" s="85"/>
      <c r="D37" s="111"/>
      <c r="E37" s="111"/>
      <c r="F37" s="114"/>
      <c r="G37" s="114">
        <f t="shared" si="0"/>
        <v>0</v>
      </c>
      <c r="H37" s="114" t="str">
        <f t="shared" si="1"/>
        <v/>
      </c>
      <c r="I37" s="85"/>
      <c r="J37" s="15"/>
      <c r="K37" s="15"/>
      <c r="L37" s="15"/>
      <c r="M37" s="15"/>
      <c r="N37" s="15"/>
      <c r="O37" s="15"/>
    </row>
    <row r="38" spans="1:15" ht="15" customHeight="1" x14ac:dyDescent="0.25">
      <c r="A38" s="17" t="s">
        <v>54</v>
      </c>
      <c r="B38" s="121" t="s">
        <v>27</v>
      </c>
      <c r="C38" s="124">
        <v>240845</v>
      </c>
      <c r="D38" s="125">
        <v>327175</v>
      </c>
      <c r="E38" s="121">
        <v>407537</v>
      </c>
      <c r="F38" s="115">
        <v>0</v>
      </c>
      <c r="G38" s="115">
        <f t="shared" si="0"/>
        <v>-86330</v>
      </c>
      <c r="H38" s="115" t="str">
        <f t="shared" si="1"/>
        <v>-26,4%  ▼</v>
      </c>
      <c r="I38" s="127"/>
      <c r="J38" s="15"/>
      <c r="K38" s="15"/>
      <c r="L38" s="15"/>
      <c r="M38" s="15"/>
      <c r="N38" s="15"/>
      <c r="O38" s="15"/>
    </row>
    <row r="39" spans="1:15" ht="15" customHeight="1" x14ac:dyDescent="0.25">
      <c r="A39" s="17" t="s">
        <v>54</v>
      </c>
      <c r="B39" s="111" t="s">
        <v>28</v>
      </c>
      <c r="C39" s="85"/>
      <c r="D39" s="111"/>
      <c r="E39" s="111"/>
      <c r="F39" s="114"/>
      <c r="G39" s="114">
        <f t="shared" si="0"/>
        <v>0</v>
      </c>
      <c r="H39" s="114" t="str">
        <f t="shared" si="1"/>
        <v/>
      </c>
      <c r="I39" s="85"/>
      <c r="J39" s="15"/>
      <c r="K39" s="15"/>
      <c r="L39" s="15"/>
      <c r="M39" s="15"/>
      <c r="N39" s="15"/>
      <c r="O39" s="15"/>
    </row>
    <row r="40" spans="1:15" s="3" customFormat="1" ht="15" customHeight="1" x14ac:dyDescent="0.25">
      <c r="A40" s="21" t="s">
        <v>54</v>
      </c>
      <c r="B40" s="46" t="s">
        <v>8</v>
      </c>
      <c r="C40" s="166">
        <f>SUM(C37:C39)</f>
        <v>240845</v>
      </c>
      <c r="D40" s="166">
        <f>SUM(D37:D39)</f>
        <v>327175</v>
      </c>
      <c r="E40" s="166">
        <f>SUM(E37:E39)</f>
        <v>407537</v>
      </c>
      <c r="F40" s="166">
        <f>SUM(F37:F39)</f>
        <v>0</v>
      </c>
      <c r="G40" s="150">
        <f t="shared" si="0"/>
        <v>-86330</v>
      </c>
      <c r="H40" s="74" t="str">
        <f t="shared" si="1"/>
        <v>-26,4%  ▼</v>
      </c>
      <c r="I40" s="81"/>
      <c r="J40" s="16"/>
      <c r="K40" s="16"/>
      <c r="L40" s="16"/>
      <c r="M40" s="16"/>
      <c r="N40" s="16"/>
      <c r="O40" s="16"/>
    </row>
    <row r="41" spans="1:15" ht="15" customHeight="1" x14ac:dyDescent="0.25">
      <c r="C41" s="15"/>
      <c r="D41" s="15"/>
      <c r="E41" s="15"/>
    </row>
    <row r="42" spans="1:15" ht="15" customHeight="1" x14ac:dyDescent="0.25">
      <c r="C42" s="15"/>
      <c r="D42" s="15"/>
      <c r="E42" s="15"/>
    </row>
    <row r="43" spans="1:15" ht="15" customHeight="1" x14ac:dyDescent="0.25">
      <c r="C43" s="15"/>
      <c r="D43" s="15"/>
      <c r="E43" s="15"/>
    </row>
    <row r="44" spans="1:15" ht="15" customHeight="1" x14ac:dyDescent="0.25">
      <c r="C44" s="15"/>
      <c r="D44" s="15"/>
      <c r="E44" s="15"/>
    </row>
    <row r="45" spans="1:15" ht="15" customHeight="1" x14ac:dyDescent="0.25">
      <c r="C45" s="15"/>
      <c r="D45" s="15"/>
      <c r="E45" s="15"/>
    </row>
    <row r="46" spans="1:15" ht="15" customHeight="1" x14ac:dyDescent="0.25">
      <c r="C46" s="15"/>
      <c r="D46" s="15"/>
      <c r="E46" s="15"/>
    </row>
    <row r="47" spans="1:15" ht="15" customHeight="1" x14ac:dyDescent="0.25">
      <c r="C47" s="15"/>
      <c r="D47" s="15"/>
      <c r="E47" s="15"/>
    </row>
    <row r="48" spans="1:15" ht="15" customHeight="1" x14ac:dyDescent="0.25">
      <c r="C48" s="15"/>
      <c r="D48" s="15"/>
      <c r="E48" s="15"/>
    </row>
    <row r="49" spans="3:5" ht="15" customHeight="1" x14ac:dyDescent="0.25">
      <c r="C49" s="15"/>
      <c r="D49" s="15"/>
      <c r="E49" s="15"/>
    </row>
    <row r="50" spans="3:5" ht="15" customHeight="1" x14ac:dyDescent="0.25">
      <c r="C50" s="15"/>
      <c r="D50" s="15"/>
      <c r="E50" s="15"/>
    </row>
    <row r="51" spans="3:5" ht="15" customHeight="1" x14ac:dyDescent="0.25">
      <c r="C51" s="15"/>
      <c r="D51" s="15"/>
      <c r="E51" s="15"/>
    </row>
    <row r="52" spans="3:5" ht="15" customHeight="1" x14ac:dyDescent="0.25">
      <c r="C52" s="15"/>
      <c r="D52" s="15"/>
      <c r="E52" s="15"/>
    </row>
    <row r="53" spans="3:5" ht="15" customHeight="1" x14ac:dyDescent="0.25">
      <c r="C53" s="15"/>
      <c r="D53" s="15"/>
      <c r="E53" s="15"/>
    </row>
    <row r="54" spans="3:5" ht="15" customHeight="1" x14ac:dyDescent="0.25">
      <c r="C54" s="15"/>
      <c r="D54" s="15"/>
      <c r="E54" s="15"/>
    </row>
    <row r="55" spans="3:5" ht="15" customHeight="1" x14ac:dyDescent="0.25">
      <c r="C55" s="15"/>
      <c r="D55" s="15"/>
      <c r="E55" s="15"/>
    </row>
    <row r="56" spans="3:5" ht="15" customHeight="1" x14ac:dyDescent="0.25">
      <c r="C56" s="15"/>
      <c r="D56" s="15"/>
      <c r="E56" s="15"/>
    </row>
    <row r="57" spans="3:5" ht="15" customHeight="1" x14ac:dyDescent="0.25">
      <c r="C57" s="15"/>
      <c r="D57" s="15"/>
      <c r="E57" s="15"/>
    </row>
    <row r="58" spans="3:5" ht="15" customHeight="1" x14ac:dyDescent="0.25">
      <c r="C58" s="15"/>
      <c r="D58" s="15"/>
      <c r="E58" s="15"/>
    </row>
    <row r="59" spans="3:5" ht="15" customHeight="1" x14ac:dyDescent="0.25">
      <c r="C59" s="15"/>
      <c r="D59" s="15"/>
      <c r="E59" s="15"/>
    </row>
    <row r="60" spans="3:5" ht="15" customHeight="1" x14ac:dyDescent="0.25">
      <c r="C60" s="15"/>
      <c r="D60" s="15"/>
      <c r="E60" s="15"/>
    </row>
    <row r="61" spans="3:5" ht="15" customHeight="1" x14ac:dyDescent="0.25">
      <c r="C61" s="15"/>
      <c r="D61" s="15"/>
      <c r="E61" s="15"/>
    </row>
    <row r="62" spans="3:5" ht="15" customHeight="1" x14ac:dyDescent="0.25">
      <c r="C62" s="15"/>
      <c r="D62" s="15"/>
      <c r="E62" s="15"/>
    </row>
    <row r="63" spans="3:5" ht="15" customHeight="1" x14ac:dyDescent="0.25">
      <c r="C63" s="15"/>
      <c r="D63" s="15"/>
      <c r="E63" s="15"/>
    </row>
    <row r="64" spans="3:5" ht="15" customHeight="1" x14ac:dyDescent="0.25">
      <c r="C64" s="15"/>
      <c r="D64" s="15"/>
      <c r="E64" s="15"/>
    </row>
    <row r="65" spans="3:5" ht="15" customHeight="1" x14ac:dyDescent="0.25">
      <c r="C65" s="15"/>
      <c r="D65" s="15"/>
      <c r="E65" s="15"/>
    </row>
    <row r="66" spans="3:5" ht="15" customHeight="1" x14ac:dyDescent="0.25">
      <c r="C66" s="15"/>
      <c r="D66" s="15"/>
      <c r="E66" s="15"/>
    </row>
    <row r="67" spans="3:5" ht="15" customHeight="1" x14ac:dyDescent="0.25">
      <c r="C67" s="15"/>
      <c r="D67" s="15"/>
      <c r="E67" s="15"/>
    </row>
    <row r="68" spans="3:5" ht="15" customHeight="1" x14ac:dyDescent="0.25">
      <c r="C68" s="15"/>
      <c r="D68" s="15"/>
      <c r="E68" s="15"/>
    </row>
    <row r="69" spans="3:5" ht="15" customHeight="1" x14ac:dyDescent="0.25">
      <c r="C69" s="15"/>
      <c r="D69" s="15"/>
      <c r="E69" s="15"/>
    </row>
    <row r="70" spans="3:5" ht="15" customHeight="1" x14ac:dyDescent="0.25">
      <c r="C70" s="15"/>
      <c r="D70" s="15"/>
      <c r="E70" s="15"/>
    </row>
    <row r="71" spans="3:5" ht="15" customHeight="1" x14ac:dyDescent="0.25">
      <c r="C71" s="15"/>
      <c r="D71" s="15"/>
      <c r="E71" s="15"/>
    </row>
    <row r="72" spans="3:5" ht="15" customHeight="1" x14ac:dyDescent="0.25">
      <c r="C72" s="15"/>
      <c r="D72" s="15"/>
      <c r="E72" s="15"/>
    </row>
    <row r="73" spans="3:5" ht="15" customHeight="1" x14ac:dyDescent="0.25">
      <c r="C73" s="15"/>
      <c r="D73" s="15"/>
      <c r="E73" s="15"/>
    </row>
    <row r="74" spans="3:5" ht="15" customHeight="1" x14ac:dyDescent="0.25">
      <c r="C74" s="15"/>
      <c r="D74" s="15"/>
      <c r="E74" s="15"/>
    </row>
    <row r="75" spans="3:5" ht="15" customHeight="1" x14ac:dyDescent="0.25">
      <c r="C75" s="15"/>
      <c r="D75" s="15"/>
      <c r="E75" s="15"/>
    </row>
    <row r="76" spans="3:5" ht="15" customHeight="1" x14ac:dyDescent="0.25">
      <c r="C76" s="15"/>
      <c r="D76" s="15"/>
      <c r="E76" s="15"/>
    </row>
    <row r="77" spans="3:5" ht="15" customHeight="1" x14ac:dyDescent="0.25">
      <c r="C77" s="15"/>
      <c r="D77" s="15"/>
      <c r="E77" s="15"/>
    </row>
    <row r="78" spans="3:5" ht="15" customHeight="1" x14ac:dyDescent="0.25">
      <c r="C78" s="15"/>
      <c r="D78" s="15"/>
      <c r="E78" s="15"/>
    </row>
    <row r="79" spans="3:5" ht="15" customHeight="1" x14ac:dyDescent="0.25">
      <c r="C79" s="15"/>
      <c r="D79" s="15"/>
      <c r="E79" s="15"/>
    </row>
    <row r="80" spans="3:5" ht="15" customHeight="1" x14ac:dyDescent="0.25">
      <c r="C80" s="15"/>
      <c r="D80" s="15"/>
      <c r="E80" s="15"/>
    </row>
    <row r="81" spans="3:5" ht="15" customHeight="1" x14ac:dyDescent="0.25">
      <c r="C81" s="15"/>
      <c r="D81" s="15"/>
      <c r="E81" s="15"/>
    </row>
    <row r="82" spans="3:5" ht="15" customHeight="1" x14ac:dyDescent="0.25">
      <c r="C82" s="15"/>
      <c r="D82" s="15"/>
      <c r="E82" s="15"/>
    </row>
    <row r="83" spans="3:5" ht="15" customHeight="1" x14ac:dyDescent="0.25">
      <c r="C83" s="15"/>
      <c r="D83" s="15"/>
      <c r="E83" s="15"/>
    </row>
    <row r="84" spans="3:5" ht="15" customHeight="1" x14ac:dyDescent="0.25">
      <c r="C84" s="15"/>
      <c r="D84" s="15"/>
      <c r="E84" s="15"/>
    </row>
    <row r="85" spans="3:5" ht="15" customHeight="1" x14ac:dyDescent="0.25">
      <c r="C85" s="15"/>
      <c r="D85" s="15"/>
      <c r="E85" s="15"/>
    </row>
    <row r="86" spans="3:5" ht="15" customHeight="1" x14ac:dyDescent="0.25">
      <c r="C86" s="15"/>
      <c r="D86" s="15"/>
      <c r="E86" s="15"/>
    </row>
    <row r="87" spans="3:5" ht="15" customHeight="1" x14ac:dyDescent="0.25">
      <c r="C87" s="15"/>
      <c r="D87" s="15"/>
      <c r="E87" s="15"/>
    </row>
    <row r="88" spans="3:5" ht="15" customHeight="1" x14ac:dyDescent="0.25">
      <c r="C88" s="15"/>
      <c r="D88" s="15"/>
      <c r="E88" s="15"/>
    </row>
    <row r="89" spans="3:5" ht="15" customHeight="1" x14ac:dyDescent="0.25">
      <c r="C89" s="15"/>
      <c r="D89" s="15"/>
      <c r="E89" s="15"/>
    </row>
    <row r="90" spans="3:5" ht="15" customHeight="1" x14ac:dyDescent="0.25">
      <c r="C90" s="15"/>
      <c r="D90" s="15"/>
      <c r="E90" s="15"/>
    </row>
    <row r="91" spans="3:5" ht="15" customHeight="1" x14ac:dyDescent="0.25">
      <c r="C91" s="15"/>
      <c r="D91" s="15"/>
      <c r="E91" s="15"/>
    </row>
    <row r="92" spans="3:5" ht="15" customHeight="1" x14ac:dyDescent="0.25">
      <c r="C92" s="15"/>
      <c r="D92" s="15"/>
      <c r="E92" s="15"/>
    </row>
    <row r="93" spans="3:5" ht="15" customHeight="1" x14ac:dyDescent="0.25">
      <c r="C93" s="15"/>
      <c r="D93" s="15"/>
      <c r="E93" s="15"/>
    </row>
    <row r="94" spans="3:5" ht="15" customHeight="1" x14ac:dyDescent="0.25">
      <c r="C94" s="15"/>
      <c r="D94" s="15"/>
      <c r="E94" s="15"/>
    </row>
    <row r="95" spans="3:5" ht="15" customHeight="1" x14ac:dyDescent="0.25">
      <c r="C95" s="15"/>
      <c r="D95" s="15"/>
      <c r="E95" s="15"/>
    </row>
    <row r="96" spans="3:5" ht="15" customHeight="1" x14ac:dyDescent="0.25">
      <c r="C96" s="15"/>
      <c r="D96" s="15"/>
      <c r="E96" s="15"/>
    </row>
    <row r="97" spans="3:5" ht="15" customHeight="1" x14ac:dyDescent="0.25">
      <c r="C97" s="15"/>
      <c r="D97" s="15"/>
      <c r="E97" s="15"/>
    </row>
    <row r="98" spans="3:5" ht="15" customHeight="1" x14ac:dyDescent="0.25">
      <c r="C98" s="15"/>
      <c r="D98" s="15"/>
      <c r="E98" s="15"/>
    </row>
    <row r="99" spans="3:5" ht="15" customHeight="1" x14ac:dyDescent="0.25">
      <c r="C99" s="15"/>
      <c r="D99" s="15"/>
      <c r="E99" s="15"/>
    </row>
    <row r="100" spans="3:5" ht="15" customHeight="1" x14ac:dyDescent="0.25">
      <c r="C100" s="15"/>
      <c r="D100" s="15"/>
      <c r="E100" s="15"/>
    </row>
    <row r="101" spans="3:5" ht="15" customHeight="1" x14ac:dyDescent="0.25">
      <c r="C101" s="15"/>
      <c r="D101" s="15"/>
      <c r="E101" s="15"/>
    </row>
    <row r="102" spans="3:5" ht="15" customHeight="1" x14ac:dyDescent="0.25">
      <c r="C102" s="15"/>
      <c r="D102" s="15"/>
      <c r="E102" s="15"/>
    </row>
    <row r="103" spans="3:5" ht="15" customHeight="1" x14ac:dyDescent="0.25">
      <c r="C103" s="15"/>
      <c r="D103" s="15"/>
      <c r="E103" s="15"/>
    </row>
    <row r="104" spans="3:5" ht="15" customHeight="1" x14ac:dyDescent="0.25">
      <c r="C104" s="15"/>
      <c r="D104" s="15"/>
      <c r="E104" s="15"/>
    </row>
    <row r="105" spans="3:5" ht="15" customHeight="1" x14ac:dyDescent="0.25">
      <c r="C105" s="15"/>
      <c r="D105" s="15"/>
      <c r="E105" s="15"/>
    </row>
    <row r="106" spans="3:5" ht="15" customHeight="1" x14ac:dyDescent="0.25">
      <c r="C106" s="15"/>
      <c r="D106" s="15"/>
      <c r="E106" s="15"/>
    </row>
    <row r="107" spans="3:5" ht="15" customHeight="1" x14ac:dyDescent="0.25">
      <c r="C107" s="15"/>
      <c r="D107" s="15"/>
      <c r="E107" s="15"/>
    </row>
    <row r="108" spans="3:5" ht="15" customHeight="1" x14ac:dyDescent="0.25">
      <c r="C108" s="15"/>
      <c r="D108" s="15"/>
      <c r="E108" s="15"/>
    </row>
    <row r="109" spans="3:5" ht="15" customHeight="1" x14ac:dyDescent="0.25">
      <c r="C109" s="15"/>
      <c r="D109" s="15"/>
      <c r="E109" s="15"/>
    </row>
    <row r="110" spans="3:5" ht="15" customHeight="1" x14ac:dyDescent="0.25">
      <c r="C110" s="15"/>
      <c r="D110" s="15"/>
      <c r="E110" s="15"/>
    </row>
    <row r="111" spans="3:5" ht="15" customHeight="1" x14ac:dyDescent="0.25">
      <c r="C111" s="15"/>
      <c r="D111" s="15"/>
      <c r="E111" s="15"/>
    </row>
    <row r="112" spans="3:5" ht="15" customHeight="1" x14ac:dyDescent="0.25">
      <c r="C112" s="15"/>
      <c r="D112" s="15"/>
      <c r="E112" s="15"/>
    </row>
    <row r="113" spans="3:5" ht="15" customHeight="1" x14ac:dyDescent="0.25">
      <c r="C113" s="15"/>
      <c r="D113" s="15"/>
      <c r="E113" s="15"/>
    </row>
    <row r="114" spans="3:5" ht="15" customHeight="1" x14ac:dyDescent="0.25">
      <c r="C114" s="15"/>
      <c r="D114" s="15"/>
      <c r="E114" s="15"/>
    </row>
    <row r="115" spans="3:5" ht="15" customHeight="1" x14ac:dyDescent="0.25">
      <c r="C115" s="15"/>
      <c r="D115" s="15"/>
      <c r="E115" s="15"/>
    </row>
    <row r="116" spans="3:5" ht="15" customHeight="1" x14ac:dyDescent="0.25">
      <c r="C116" s="15"/>
      <c r="D116" s="15"/>
      <c r="E116" s="15"/>
    </row>
    <row r="117" spans="3:5" ht="15" customHeight="1" x14ac:dyDescent="0.25">
      <c r="C117" s="15"/>
      <c r="D117" s="15"/>
      <c r="E117" s="15"/>
    </row>
    <row r="118" spans="3:5" ht="15" customHeight="1" x14ac:dyDescent="0.25">
      <c r="C118" s="15"/>
      <c r="D118" s="15"/>
      <c r="E118" s="15"/>
    </row>
    <row r="119" spans="3:5" ht="15" customHeight="1" x14ac:dyDescent="0.25">
      <c r="C119" s="15"/>
      <c r="D119" s="15"/>
      <c r="E119" s="15"/>
    </row>
    <row r="120" spans="3:5" ht="15" customHeight="1" x14ac:dyDescent="0.25">
      <c r="C120" s="15"/>
      <c r="D120" s="15"/>
      <c r="E120" s="15"/>
    </row>
    <row r="121" spans="3:5" ht="15" customHeight="1" x14ac:dyDescent="0.25">
      <c r="C121" s="15"/>
      <c r="D121" s="15"/>
      <c r="E121" s="15"/>
    </row>
    <row r="122" spans="3:5" ht="15" customHeight="1" x14ac:dyDescent="0.25">
      <c r="C122" s="15"/>
      <c r="D122" s="15"/>
      <c r="E122" s="15"/>
    </row>
    <row r="123" spans="3:5" ht="15" customHeight="1" x14ac:dyDescent="0.25">
      <c r="C123" s="15"/>
      <c r="D123" s="15"/>
      <c r="E123" s="15"/>
    </row>
    <row r="124" spans="3:5" ht="15" customHeight="1" x14ac:dyDescent="0.25">
      <c r="C124" s="15"/>
      <c r="D124" s="15"/>
      <c r="E124" s="15"/>
    </row>
    <row r="125" spans="3:5" ht="15" customHeight="1" x14ac:dyDescent="0.25">
      <c r="C125" s="15"/>
      <c r="D125" s="15"/>
      <c r="E125" s="15"/>
    </row>
    <row r="126" spans="3:5" ht="15" customHeight="1" x14ac:dyDescent="0.25">
      <c r="C126" s="15"/>
      <c r="D126" s="15"/>
      <c r="E126" s="15"/>
    </row>
    <row r="127" spans="3:5" ht="15" customHeight="1" x14ac:dyDescent="0.25">
      <c r="C127" s="15"/>
      <c r="D127" s="15"/>
      <c r="E127" s="15"/>
    </row>
    <row r="128" spans="3:5" ht="15" customHeight="1" x14ac:dyDescent="0.25">
      <c r="C128" s="15"/>
      <c r="D128" s="15"/>
      <c r="E128" s="15"/>
    </row>
    <row r="129" spans="3:5" ht="15" customHeight="1" x14ac:dyDescent="0.25">
      <c r="C129" s="15"/>
      <c r="D129" s="15"/>
      <c r="E129" s="15"/>
    </row>
    <row r="130" spans="3:5" ht="15" customHeight="1" x14ac:dyDescent="0.25">
      <c r="C130" s="15"/>
      <c r="D130" s="15"/>
      <c r="E130" s="15"/>
    </row>
    <row r="131" spans="3:5" ht="15" customHeight="1" x14ac:dyDescent="0.25">
      <c r="C131" s="15"/>
      <c r="D131" s="15"/>
      <c r="E131" s="15"/>
    </row>
    <row r="132" spans="3:5" ht="15" customHeight="1" x14ac:dyDescent="0.25">
      <c r="C132" s="15"/>
      <c r="D132" s="15"/>
      <c r="E132" s="15"/>
    </row>
    <row r="133" spans="3:5" ht="15" customHeight="1" x14ac:dyDescent="0.25">
      <c r="C133" s="15"/>
      <c r="D133" s="15"/>
      <c r="E133" s="15"/>
    </row>
    <row r="134" spans="3:5" ht="15" customHeight="1" x14ac:dyDescent="0.25">
      <c r="C134" s="15"/>
      <c r="D134" s="15"/>
      <c r="E134" s="15"/>
    </row>
    <row r="135" spans="3:5" ht="15" customHeight="1" x14ac:dyDescent="0.25">
      <c r="C135" s="15"/>
      <c r="D135" s="15"/>
      <c r="E135" s="15"/>
    </row>
    <row r="136" spans="3:5" ht="15" customHeight="1" x14ac:dyDescent="0.25">
      <c r="C136" s="15"/>
      <c r="D136" s="15"/>
      <c r="E136" s="15"/>
    </row>
    <row r="137" spans="3:5" ht="15" customHeight="1" x14ac:dyDescent="0.25">
      <c r="C137" s="15"/>
      <c r="D137" s="15"/>
      <c r="E137" s="15"/>
    </row>
    <row r="138" spans="3:5" ht="15" customHeight="1" x14ac:dyDescent="0.25">
      <c r="C138" s="15"/>
      <c r="D138" s="15"/>
      <c r="E138" s="15"/>
    </row>
    <row r="139" spans="3:5" ht="15" customHeight="1" x14ac:dyDescent="0.25">
      <c r="C139" s="15"/>
      <c r="D139" s="15"/>
      <c r="E139" s="15"/>
    </row>
    <row r="140" spans="3:5" ht="15" customHeight="1" x14ac:dyDescent="0.25">
      <c r="C140" s="15"/>
      <c r="D140" s="15"/>
      <c r="E140" s="15"/>
    </row>
    <row r="141" spans="3:5" ht="15" customHeight="1" x14ac:dyDescent="0.25">
      <c r="C141" s="15"/>
      <c r="D141" s="15"/>
      <c r="E141" s="15"/>
    </row>
    <row r="142" spans="3:5" ht="15" customHeight="1" x14ac:dyDescent="0.25">
      <c r="C142" s="15"/>
      <c r="D142" s="15"/>
      <c r="E142" s="15"/>
    </row>
    <row r="143" spans="3:5" ht="15" customHeight="1" x14ac:dyDescent="0.25">
      <c r="C143" s="15"/>
      <c r="D143" s="15"/>
      <c r="E143" s="15"/>
    </row>
    <row r="144" spans="3:5" ht="15" customHeight="1" x14ac:dyDescent="0.25">
      <c r="C144" s="15"/>
      <c r="D144" s="15"/>
      <c r="E144" s="15"/>
    </row>
    <row r="145" spans="3:5" ht="15" customHeight="1" x14ac:dyDescent="0.25">
      <c r="C145" s="15"/>
      <c r="D145" s="15"/>
      <c r="E145" s="15"/>
    </row>
    <row r="146" spans="3:5" ht="15" customHeight="1" x14ac:dyDescent="0.25">
      <c r="C146" s="15"/>
      <c r="D146" s="15"/>
      <c r="E146" s="15"/>
    </row>
    <row r="147" spans="3:5" ht="15" customHeight="1" x14ac:dyDescent="0.25">
      <c r="C147" s="15"/>
      <c r="D147" s="15"/>
      <c r="E147" s="15"/>
    </row>
    <row r="148" spans="3:5" ht="15" customHeight="1" x14ac:dyDescent="0.25">
      <c r="C148" s="15"/>
      <c r="D148" s="15"/>
      <c r="E148" s="15"/>
    </row>
    <row r="149" spans="3:5" ht="15" customHeight="1" x14ac:dyDescent="0.25">
      <c r="C149" s="15"/>
      <c r="D149" s="15"/>
      <c r="E149" s="15"/>
    </row>
    <row r="150" spans="3:5" ht="15" customHeight="1" x14ac:dyDescent="0.25">
      <c r="C150" s="15"/>
      <c r="D150" s="15"/>
      <c r="E150" s="15"/>
    </row>
    <row r="151" spans="3:5" ht="15" customHeight="1" x14ac:dyDescent="0.25">
      <c r="C151" s="15"/>
      <c r="D151" s="15"/>
      <c r="E151" s="15"/>
    </row>
    <row r="152" spans="3:5" ht="15" customHeight="1" x14ac:dyDescent="0.25">
      <c r="C152" s="15"/>
      <c r="D152" s="15"/>
      <c r="E152" s="15"/>
    </row>
    <row r="153" spans="3:5" ht="15" customHeight="1" x14ac:dyDescent="0.25">
      <c r="C153" s="15"/>
      <c r="D153" s="15"/>
      <c r="E153" s="15"/>
    </row>
    <row r="154" spans="3:5" ht="15" customHeight="1" x14ac:dyDescent="0.25">
      <c r="C154" s="15"/>
      <c r="D154" s="15"/>
      <c r="E154" s="15"/>
    </row>
    <row r="155" spans="3:5" ht="15" customHeight="1" x14ac:dyDescent="0.25">
      <c r="C155" s="15"/>
      <c r="D155" s="15"/>
      <c r="E155" s="15"/>
    </row>
    <row r="156" spans="3:5" ht="15" customHeight="1" x14ac:dyDescent="0.25">
      <c r="C156" s="15"/>
      <c r="D156" s="15"/>
      <c r="E156" s="15"/>
    </row>
    <row r="157" spans="3:5" ht="15" customHeight="1" x14ac:dyDescent="0.25">
      <c r="C157" s="15"/>
      <c r="D157" s="15"/>
      <c r="E157" s="15"/>
    </row>
    <row r="158" spans="3:5" ht="15" customHeight="1" x14ac:dyDescent="0.25">
      <c r="C158" s="15"/>
      <c r="D158" s="15"/>
      <c r="E158" s="15"/>
    </row>
    <row r="159" spans="3:5" ht="15" customHeight="1" x14ac:dyDescent="0.25">
      <c r="C159" s="15"/>
      <c r="D159" s="15"/>
      <c r="E159" s="15"/>
    </row>
    <row r="160" spans="3:5" ht="15" customHeight="1" x14ac:dyDescent="0.25">
      <c r="C160" s="15"/>
      <c r="D160" s="15"/>
      <c r="E160" s="15"/>
    </row>
    <row r="161" spans="3:5" ht="15" customHeight="1" x14ac:dyDescent="0.25">
      <c r="C161" s="15"/>
      <c r="D161" s="15"/>
      <c r="E161" s="15"/>
    </row>
    <row r="162" spans="3:5" ht="15" customHeight="1" x14ac:dyDescent="0.25">
      <c r="C162" s="15"/>
      <c r="D162" s="15"/>
      <c r="E162" s="15"/>
    </row>
    <row r="163" spans="3:5" ht="15" customHeight="1" x14ac:dyDescent="0.25">
      <c r="C163" s="15"/>
      <c r="D163" s="15"/>
      <c r="E163" s="15"/>
    </row>
    <row r="164" spans="3:5" ht="15" customHeight="1" x14ac:dyDescent="0.25">
      <c r="C164" s="15"/>
      <c r="D164" s="15"/>
      <c r="E164" s="15"/>
    </row>
    <row r="165" spans="3:5" ht="15" customHeight="1" x14ac:dyDescent="0.25">
      <c r="C165" s="15"/>
      <c r="D165" s="15"/>
      <c r="E165" s="15"/>
    </row>
    <row r="166" spans="3:5" ht="15" customHeight="1" x14ac:dyDescent="0.25">
      <c r="C166" s="15"/>
      <c r="D166" s="15"/>
      <c r="E166" s="15"/>
    </row>
    <row r="167" spans="3:5" ht="15" customHeight="1" x14ac:dyDescent="0.25">
      <c r="C167" s="15"/>
      <c r="D167" s="15"/>
      <c r="E167" s="15"/>
    </row>
    <row r="168" spans="3:5" ht="15" customHeight="1" x14ac:dyDescent="0.25">
      <c r="C168" s="15"/>
      <c r="D168" s="15"/>
      <c r="E168" s="15"/>
    </row>
    <row r="169" spans="3:5" ht="15" customHeight="1" x14ac:dyDescent="0.25">
      <c r="C169" s="15"/>
      <c r="D169" s="15"/>
      <c r="E169" s="15"/>
    </row>
    <row r="170" spans="3:5" ht="15" customHeight="1" x14ac:dyDescent="0.25">
      <c r="C170" s="15"/>
      <c r="D170" s="15"/>
      <c r="E170" s="15"/>
    </row>
    <row r="171" spans="3:5" ht="15" customHeight="1" x14ac:dyDescent="0.25">
      <c r="C171" s="15"/>
      <c r="D171" s="15"/>
      <c r="E171" s="15"/>
    </row>
    <row r="172" spans="3:5" ht="15" customHeight="1" x14ac:dyDescent="0.25">
      <c r="C172" s="15"/>
      <c r="D172" s="15"/>
      <c r="E172" s="15"/>
    </row>
    <row r="173" spans="3:5" ht="15" customHeight="1" x14ac:dyDescent="0.25">
      <c r="C173" s="15"/>
      <c r="D173" s="15"/>
      <c r="E173" s="15"/>
    </row>
    <row r="174" spans="3:5" ht="15" customHeight="1" x14ac:dyDescent="0.25">
      <c r="C174" s="15"/>
      <c r="D174" s="15"/>
      <c r="E174" s="15"/>
    </row>
    <row r="175" spans="3:5" ht="15" customHeight="1" x14ac:dyDescent="0.25">
      <c r="C175" s="15"/>
      <c r="D175" s="15"/>
      <c r="E175" s="15"/>
    </row>
    <row r="176" spans="3:5" ht="15" customHeight="1" x14ac:dyDescent="0.25">
      <c r="C176" s="15"/>
      <c r="D176" s="15"/>
      <c r="E176" s="15"/>
    </row>
    <row r="177" spans="3:5" ht="15" customHeight="1" x14ac:dyDescent="0.25">
      <c r="C177" s="15"/>
      <c r="D177" s="15"/>
      <c r="E177" s="15"/>
    </row>
    <row r="178" spans="3:5" ht="15" customHeight="1" x14ac:dyDescent="0.25">
      <c r="C178" s="15"/>
      <c r="D178" s="15"/>
      <c r="E178" s="15"/>
    </row>
    <row r="179" spans="3:5" ht="15" customHeight="1" x14ac:dyDescent="0.25">
      <c r="C179" s="15"/>
      <c r="D179" s="15"/>
      <c r="E179" s="15"/>
    </row>
    <row r="180" spans="3:5" ht="15" customHeight="1" x14ac:dyDescent="0.25">
      <c r="C180" s="15"/>
      <c r="D180" s="15"/>
      <c r="E180" s="15"/>
    </row>
    <row r="181" spans="3:5" ht="15" customHeight="1" x14ac:dyDescent="0.25">
      <c r="C181" s="15"/>
      <c r="D181" s="15"/>
      <c r="E181" s="15"/>
    </row>
    <row r="182" spans="3:5" ht="15" customHeight="1" x14ac:dyDescent="0.25">
      <c r="C182" s="15"/>
      <c r="D182" s="15"/>
      <c r="E182" s="15"/>
    </row>
    <row r="183" spans="3:5" ht="15" customHeight="1" x14ac:dyDescent="0.25">
      <c r="C183" s="15"/>
      <c r="D183" s="15"/>
      <c r="E183" s="15"/>
    </row>
    <row r="184" spans="3:5" ht="15" customHeight="1" x14ac:dyDescent="0.25">
      <c r="C184" s="15"/>
      <c r="D184" s="15"/>
      <c r="E184" s="15"/>
    </row>
    <row r="185" spans="3:5" ht="15" customHeight="1" x14ac:dyDescent="0.25">
      <c r="C185" s="15"/>
      <c r="D185" s="15"/>
      <c r="E185" s="15"/>
    </row>
    <row r="186" spans="3:5" ht="15" customHeight="1" x14ac:dyDescent="0.25">
      <c r="C186" s="15"/>
      <c r="D186" s="15"/>
      <c r="E186" s="15"/>
    </row>
    <row r="187" spans="3:5" ht="15" customHeight="1" x14ac:dyDescent="0.25">
      <c r="C187" s="15"/>
      <c r="D187" s="15"/>
      <c r="E187" s="15"/>
    </row>
    <row r="188" spans="3:5" ht="15" customHeight="1" x14ac:dyDescent="0.25">
      <c r="C188" s="15"/>
      <c r="D188" s="15"/>
      <c r="E188" s="15"/>
    </row>
    <row r="189" spans="3:5" ht="15" customHeight="1" x14ac:dyDescent="0.25">
      <c r="C189" s="15"/>
      <c r="D189" s="15"/>
      <c r="E189" s="15"/>
    </row>
    <row r="190" spans="3:5" ht="15" customHeight="1" x14ac:dyDescent="0.25">
      <c r="C190" s="15"/>
      <c r="D190" s="15"/>
      <c r="E190" s="15"/>
    </row>
    <row r="191" spans="3:5" ht="15" customHeight="1" x14ac:dyDescent="0.25">
      <c r="C191" s="15"/>
      <c r="D191" s="15"/>
      <c r="E191" s="15"/>
    </row>
    <row r="192" spans="3:5" ht="15" customHeight="1" x14ac:dyDescent="0.25">
      <c r="C192" s="15"/>
      <c r="D192" s="15"/>
      <c r="E192" s="15"/>
    </row>
    <row r="193" spans="3:5" ht="15" customHeight="1" x14ac:dyDescent="0.25">
      <c r="C193" s="15"/>
      <c r="D193" s="15"/>
      <c r="E193" s="15"/>
    </row>
    <row r="194" spans="3:5" ht="15" customHeight="1" x14ac:dyDescent="0.25">
      <c r="C194" s="15"/>
      <c r="D194" s="15"/>
      <c r="E194" s="15"/>
    </row>
    <row r="195" spans="3:5" ht="15" customHeight="1" x14ac:dyDescent="0.25">
      <c r="C195" s="15"/>
      <c r="D195" s="15"/>
      <c r="E195" s="15"/>
    </row>
    <row r="196" spans="3:5" ht="15" customHeight="1" x14ac:dyDescent="0.25">
      <c r="C196" s="15"/>
      <c r="D196" s="15"/>
      <c r="E196" s="15"/>
    </row>
    <row r="197" spans="3:5" ht="15" customHeight="1" x14ac:dyDescent="0.25">
      <c r="C197" s="15"/>
      <c r="D197" s="15"/>
      <c r="E197" s="15"/>
    </row>
    <row r="198" spans="3:5" ht="15" customHeight="1" x14ac:dyDescent="0.25">
      <c r="C198" s="15"/>
      <c r="D198" s="15"/>
      <c r="E198" s="15"/>
    </row>
    <row r="199" spans="3:5" ht="15" customHeight="1" x14ac:dyDescent="0.25">
      <c r="C199" s="15"/>
      <c r="D199" s="15"/>
      <c r="E199" s="15"/>
    </row>
    <row r="200" spans="3:5" ht="15" customHeight="1" x14ac:dyDescent="0.25">
      <c r="C200" s="15"/>
      <c r="D200" s="15"/>
      <c r="E200" s="15"/>
    </row>
    <row r="201" spans="3:5" ht="15" customHeight="1" x14ac:dyDescent="0.25">
      <c r="C201" s="15"/>
      <c r="D201" s="15"/>
      <c r="E201" s="15"/>
    </row>
    <row r="202" spans="3:5" ht="15" customHeight="1" x14ac:dyDescent="0.25">
      <c r="C202" s="15"/>
      <c r="D202" s="15"/>
      <c r="E202" s="15"/>
    </row>
    <row r="203" spans="3:5" ht="15" customHeight="1" x14ac:dyDescent="0.25">
      <c r="C203" s="15"/>
      <c r="D203" s="15"/>
      <c r="E203" s="15"/>
    </row>
    <row r="204" spans="3:5" ht="15" customHeight="1" x14ac:dyDescent="0.25">
      <c r="C204" s="15"/>
      <c r="D204" s="15"/>
      <c r="E204" s="15"/>
    </row>
    <row r="205" spans="3:5" ht="15" customHeight="1" x14ac:dyDescent="0.25">
      <c r="C205" s="15"/>
      <c r="D205" s="15"/>
      <c r="E205" s="15"/>
    </row>
    <row r="206" spans="3:5" ht="15" customHeight="1" x14ac:dyDescent="0.25">
      <c r="C206" s="15"/>
      <c r="D206" s="15"/>
      <c r="E206" s="15"/>
    </row>
    <row r="207" spans="3:5" ht="15" customHeight="1" x14ac:dyDescent="0.25">
      <c r="C207" s="15"/>
      <c r="D207" s="15"/>
      <c r="E207" s="15"/>
    </row>
    <row r="208" spans="3:5" ht="15" customHeight="1" x14ac:dyDescent="0.25">
      <c r="C208" s="15"/>
      <c r="D208" s="15"/>
      <c r="E208" s="15"/>
    </row>
    <row r="209" spans="3:5" ht="15" customHeight="1" x14ac:dyDescent="0.25">
      <c r="C209" s="15"/>
      <c r="D209" s="15"/>
      <c r="E209" s="15"/>
    </row>
    <row r="210" spans="3:5" ht="15" customHeight="1" x14ac:dyDescent="0.25">
      <c r="C210" s="15"/>
      <c r="D210" s="15"/>
      <c r="E210" s="15"/>
    </row>
    <row r="211" spans="3:5" ht="15" customHeight="1" x14ac:dyDescent="0.25">
      <c r="C211" s="15"/>
      <c r="D211" s="15"/>
      <c r="E211" s="15"/>
    </row>
    <row r="212" spans="3:5" ht="15" customHeight="1" x14ac:dyDescent="0.25">
      <c r="C212" s="15"/>
      <c r="D212" s="15"/>
      <c r="E212" s="15"/>
    </row>
    <row r="213" spans="3:5" ht="15" customHeight="1" x14ac:dyDescent="0.25">
      <c r="C213" s="15"/>
      <c r="D213" s="15"/>
      <c r="E213" s="15"/>
    </row>
    <row r="214" spans="3:5" ht="15" customHeight="1" x14ac:dyDescent="0.25">
      <c r="C214" s="15"/>
      <c r="D214" s="15"/>
      <c r="E214" s="15"/>
    </row>
    <row r="215" spans="3:5" ht="15" customHeight="1" x14ac:dyDescent="0.25">
      <c r="C215" s="15"/>
      <c r="D215" s="15"/>
      <c r="E215" s="15"/>
    </row>
    <row r="216" spans="3:5" ht="15" customHeight="1" x14ac:dyDescent="0.25">
      <c r="C216" s="15"/>
      <c r="D216" s="15"/>
      <c r="E216" s="15"/>
    </row>
    <row r="217" spans="3:5" ht="15" customHeight="1" x14ac:dyDescent="0.25">
      <c r="C217" s="15"/>
      <c r="D217" s="15"/>
      <c r="E217" s="15"/>
    </row>
    <row r="218" spans="3:5" ht="15" customHeight="1" x14ac:dyDescent="0.25">
      <c r="C218" s="15"/>
      <c r="D218" s="15"/>
      <c r="E218" s="15"/>
    </row>
    <row r="219" spans="3:5" ht="15" customHeight="1" x14ac:dyDescent="0.25">
      <c r="C219" s="15"/>
      <c r="D219" s="15"/>
      <c r="E219" s="15"/>
    </row>
    <row r="220" spans="3:5" ht="15" customHeight="1" x14ac:dyDescent="0.25">
      <c r="C220" s="15"/>
      <c r="D220" s="15"/>
      <c r="E220" s="15"/>
    </row>
    <row r="221" spans="3:5" ht="15" customHeight="1" x14ac:dyDescent="0.25">
      <c r="C221" s="15"/>
      <c r="D221" s="15"/>
      <c r="E221" s="15"/>
    </row>
    <row r="222" spans="3:5" ht="15" customHeight="1" x14ac:dyDescent="0.25">
      <c r="C222" s="15"/>
      <c r="D222" s="15"/>
      <c r="E222" s="15"/>
    </row>
    <row r="223" spans="3:5" ht="15" customHeight="1" x14ac:dyDescent="0.25">
      <c r="C223" s="15"/>
      <c r="D223" s="15"/>
      <c r="E223" s="15"/>
    </row>
    <row r="224" spans="3:5" ht="15" customHeight="1" x14ac:dyDescent="0.25">
      <c r="C224" s="15"/>
      <c r="D224" s="15"/>
      <c r="E224" s="15"/>
    </row>
    <row r="225" spans="3:5" ht="15" customHeight="1" x14ac:dyDescent="0.25">
      <c r="C225" s="15"/>
      <c r="D225" s="15"/>
      <c r="E225" s="15"/>
    </row>
    <row r="226" spans="3:5" ht="15" customHeight="1" x14ac:dyDescent="0.25">
      <c r="C226" s="15"/>
      <c r="D226" s="15"/>
      <c r="E226" s="15"/>
    </row>
    <row r="227" spans="3:5" ht="15" customHeight="1" x14ac:dyDescent="0.25">
      <c r="C227" s="15"/>
      <c r="D227" s="15"/>
      <c r="E227" s="15"/>
    </row>
    <row r="228" spans="3:5" ht="15" customHeight="1" x14ac:dyDescent="0.25">
      <c r="C228" s="15"/>
      <c r="D228" s="15"/>
      <c r="E228" s="15"/>
    </row>
    <row r="229" spans="3:5" ht="15" customHeight="1" x14ac:dyDescent="0.25">
      <c r="C229" s="15"/>
      <c r="D229" s="15"/>
      <c r="E229" s="15"/>
    </row>
    <row r="230" spans="3:5" ht="15" customHeight="1" x14ac:dyDescent="0.25">
      <c r="C230" s="15"/>
      <c r="D230" s="15"/>
      <c r="E230" s="15"/>
    </row>
    <row r="231" spans="3:5" ht="15" customHeight="1" x14ac:dyDescent="0.25">
      <c r="C231" s="15"/>
      <c r="D231" s="15"/>
      <c r="E231" s="15"/>
    </row>
    <row r="232" spans="3:5" ht="15" customHeight="1" x14ac:dyDescent="0.25">
      <c r="C232" s="15"/>
      <c r="D232" s="15"/>
      <c r="E232" s="15"/>
    </row>
    <row r="233" spans="3:5" ht="15" customHeight="1" x14ac:dyDescent="0.25">
      <c r="C233" s="15"/>
      <c r="D233" s="15"/>
      <c r="E233" s="15"/>
    </row>
    <row r="234" spans="3:5" ht="15" customHeight="1" x14ac:dyDescent="0.25">
      <c r="C234" s="15"/>
      <c r="D234" s="15"/>
      <c r="E234" s="15"/>
    </row>
    <row r="235" spans="3:5" ht="15" customHeight="1" x14ac:dyDescent="0.25">
      <c r="C235" s="15"/>
      <c r="D235" s="15"/>
      <c r="E235" s="15"/>
    </row>
    <row r="236" spans="3:5" ht="15" customHeight="1" x14ac:dyDescent="0.25">
      <c r="C236" s="15"/>
      <c r="D236" s="15"/>
      <c r="E236" s="15"/>
    </row>
    <row r="237" spans="3:5" ht="15" customHeight="1" x14ac:dyDescent="0.25">
      <c r="C237" s="15"/>
      <c r="D237" s="15"/>
      <c r="E237" s="15"/>
    </row>
    <row r="238" spans="3:5" ht="15" customHeight="1" x14ac:dyDescent="0.25">
      <c r="C238" s="15"/>
      <c r="D238" s="15"/>
      <c r="E238" s="15"/>
    </row>
    <row r="239" spans="3:5" ht="15" customHeight="1" x14ac:dyDescent="0.25">
      <c r="C239" s="15"/>
      <c r="D239" s="15"/>
      <c r="E239" s="15"/>
    </row>
    <row r="240" spans="3:5" ht="15" customHeight="1" x14ac:dyDescent="0.25">
      <c r="C240" s="15"/>
      <c r="D240" s="15"/>
      <c r="E240" s="15"/>
    </row>
    <row r="241" spans="3:5" ht="15" customHeight="1" x14ac:dyDescent="0.25">
      <c r="C241" s="15"/>
      <c r="D241" s="15"/>
      <c r="E241" s="15"/>
    </row>
    <row r="242" spans="3:5" ht="15" customHeight="1" x14ac:dyDescent="0.25">
      <c r="C242" s="15"/>
      <c r="D242" s="15"/>
      <c r="E242" s="15"/>
    </row>
    <row r="243" spans="3:5" ht="15" customHeight="1" x14ac:dyDescent="0.25">
      <c r="C243" s="15"/>
      <c r="D243" s="15"/>
      <c r="E243" s="15"/>
    </row>
    <row r="244" spans="3:5" ht="15" customHeight="1" x14ac:dyDescent="0.25">
      <c r="C244" s="15"/>
      <c r="D244" s="15"/>
      <c r="E244" s="15"/>
    </row>
    <row r="245" spans="3:5" ht="15" customHeight="1" x14ac:dyDescent="0.25">
      <c r="C245" s="15"/>
      <c r="D245" s="15"/>
      <c r="E245" s="15"/>
    </row>
    <row r="246" spans="3:5" ht="15" customHeight="1" x14ac:dyDescent="0.25">
      <c r="C246" s="15"/>
      <c r="D246" s="15"/>
      <c r="E246" s="15"/>
    </row>
    <row r="247" spans="3:5" ht="15" customHeight="1" x14ac:dyDescent="0.25">
      <c r="C247" s="15"/>
      <c r="D247" s="15"/>
      <c r="E247" s="15"/>
    </row>
    <row r="248" spans="3:5" ht="15" customHeight="1" x14ac:dyDescent="0.25">
      <c r="C248" s="15"/>
      <c r="D248" s="15"/>
      <c r="E248" s="15"/>
    </row>
    <row r="249" spans="3:5" ht="15" customHeight="1" x14ac:dyDescent="0.25">
      <c r="C249" s="15"/>
      <c r="D249" s="15"/>
      <c r="E249" s="15"/>
    </row>
    <row r="250" spans="3:5" ht="15" customHeight="1" x14ac:dyDescent="0.25">
      <c r="C250" s="15"/>
      <c r="D250" s="15"/>
      <c r="E250" s="15"/>
    </row>
    <row r="251" spans="3:5" ht="15" customHeight="1" x14ac:dyDescent="0.25">
      <c r="C251" s="15"/>
      <c r="D251" s="15"/>
      <c r="E251" s="15"/>
    </row>
    <row r="252" spans="3:5" ht="15" customHeight="1" x14ac:dyDescent="0.25">
      <c r="C252" s="15"/>
      <c r="D252" s="15"/>
      <c r="E252" s="15"/>
    </row>
    <row r="253" spans="3:5" ht="15" customHeight="1" x14ac:dyDescent="0.25">
      <c r="C253" s="15"/>
      <c r="D253" s="15"/>
      <c r="E253" s="15"/>
    </row>
    <row r="254" spans="3:5" ht="15" customHeight="1" x14ac:dyDescent="0.25">
      <c r="C254" s="15"/>
      <c r="D254" s="15"/>
      <c r="E254" s="15"/>
    </row>
    <row r="255" spans="3:5" ht="15" customHeight="1" x14ac:dyDescent="0.25">
      <c r="C255" s="15"/>
      <c r="D255" s="15"/>
      <c r="E255" s="15"/>
    </row>
    <row r="256" spans="3:5" ht="15" customHeight="1" x14ac:dyDescent="0.25">
      <c r="C256" s="15"/>
      <c r="D256" s="15"/>
      <c r="E256" s="15"/>
    </row>
    <row r="257" spans="3:5" ht="15" customHeight="1" x14ac:dyDescent="0.25">
      <c r="C257" s="15"/>
      <c r="D257" s="15"/>
      <c r="E257" s="15"/>
    </row>
    <row r="258" spans="3:5" ht="15" customHeight="1" x14ac:dyDescent="0.25">
      <c r="C258" s="15"/>
      <c r="D258" s="15"/>
      <c r="E258" s="15"/>
    </row>
    <row r="259" spans="3:5" ht="15" customHeight="1" x14ac:dyDescent="0.25">
      <c r="C259" s="15"/>
      <c r="D259" s="15"/>
      <c r="E259" s="15"/>
    </row>
    <row r="260" spans="3:5" ht="15" customHeight="1" x14ac:dyDescent="0.25">
      <c r="C260" s="15"/>
      <c r="D260" s="15"/>
      <c r="E260" s="15"/>
    </row>
    <row r="261" spans="3:5" ht="15" customHeight="1" x14ac:dyDescent="0.25">
      <c r="C261" s="15"/>
      <c r="D261" s="15"/>
      <c r="E261" s="15"/>
    </row>
    <row r="262" spans="3:5" ht="15" customHeight="1" x14ac:dyDescent="0.25">
      <c r="C262" s="15"/>
      <c r="D262" s="15"/>
      <c r="E262" s="15"/>
    </row>
    <row r="263" spans="3:5" ht="15" customHeight="1" x14ac:dyDescent="0.25">
      <c r="C263" s="15"/>
      <c r="D263" s="15"/>
      <c r="E263" s="15"/>
    </row>
    <row r="264" spans="3:5" ht="15" customHeight="1" x14ac:dyDescent="0.25">
      <c r="C264" s="15"/>
      <c r="D264" s="15"/>
      <c r="E264" s="15"/>
    </row>
    <row r="265" spans="3:5" ht="15" customHeight="1" x14ac:dyDescent="0.25">
      <c r="C265" s="15"/>
      <c r="D265" s="15"/>
      <c r="E265" s="15"/>
    </row>
    <row r="266" spans="3:5" ht="15" customHeight="1" x14ac:dyDescent="0.25">
      <c r="C266" s="15"/>
      <c r="D266" s="15"/>
      <c r="E266" s="15"/>
    </row>
    <row r="267" spans="3:5" ht="15" customHeight="1" x14ac:dyDescent="0.25">
      <c r="C267" s="15"/>
      <c r="D267" s="15"/>
      <c r="E267" s="15"/>
    </row>
    <row r="268" spans="3:5" ht="15" customHeight="1" x14ac:dyDescent="0.25">
      <c r="C268" s="15"/>
      <c r="D268" s="15"/>
      <c r="E268" s="15"/>
    </row>
    <row r="269" spans="3:5" ht="15" customHeight="1" x14ac:dyDescent="0.25">
      <c r="C269" s="15"/>
      <c r="D269" s="15"/>
      <c r="E269" s="15"/>
    </row>
    <row r="270" spans="3:5" ht="15" customHeight="1" x14ac:dyDescent="0.25">
      <c r="C270" s="15"/>
      <c r="D270" s="15"/>
      <c r="E270" s="15"/>
    </row>
    <row r="271" spans="3:5" ht="15" customHeight="1" x14ac:dyDescent="0.25">
      <c r="C271" s="15"/>
      <c r="D271" s="15"/>
      <c r="E271" s="15"/>
    </row>
    <row r="272" spans="3:5" ht="15" customHeight="1" x14ac:dyDescent="0.25">
      <c r="C272" s="15"/>
      <c r="D272" s="15"/>
      <c r="E272" s="15"/>
    </row>
    <row r="273" spans="3:5" ht="15" customHeight="1" x14ac:dyDescent="0.25">
      <c r="C273" s="15"/>
      <c r="D273" s="15"/>
      <c r="E273" s="15"/>
    </row>
    <row r="274" spans="3:5" ht="15" customHeight="1" x14ac:dyDescent="0.25">
      <c r="C274" s="15"/>
      <c r="D274" s="15"/>
      <c r="E274" s="15"/>
    </row>
    <row r="275" spans="3:5" ht="15" customHeight="1" x14ac:dyDescent="0.25">
      <c r="C275" s="15"/>
      <c r="D275" s="15"/>
      <c r="E275" s="15"/>
    </row>
    <row r="276" spans="3:5" ht="15" customHeight="1" x14ac:dyDescent="0.25">
      <c r="C276" s="15"/>
      <c r="D276" s="15"/>
      <c r="E276" s="15"/>
    </row>
    <row r="277" spans="3:5" ht="15" customHeight="1" x14ac:dyDescent="0.25">
      <c r="C277" s="15"/>
      <c r="D277" s="15"/>
      <c r="E277" s="15"/>
    </row>
    <row r="278" spans="3:5" ht="15" customHeight="1" x14ac:dyDescent="0.25">
      <c r="C278" s="15"/>
      <c r="D278" s="15"/>
      <c r="E278" s="15"/>
    </row>
    <row r="279" spans="3:5" ht="15" customHeight="1" x14ac:dyDescent="0.25">
      <c r="C279" s="15"/>
      <c r="D279" s="15"/>
      <c r="E279" s="15"/>
    </row>
    <row r="280" spans="3:5" ht="15" customHeight="1" x14ac:dyDescent="0.25">
      <c r="C280" s="15"/>
      <c r="D280" s="15"/>
      <c r="E280" s="15"/>
    </row>
    <row r="281" spans="3:5" ht="15" customHeight="1" x14ac:dyDescent="0.25">
      <c r="C281" s="15"/>
      <c r="D281" s="15"/>
      <c r="E281" s="15"/>
    </row>
    <row r="282" spans="3:5" ht="15" customHeight="1" x14ac:dyDescent="0.25">
      <c r="C282" s="15"/>
      <c r="D282" s="15"/>
      <c r="E282" s="15"/>
    </row>
    <row r="283" spans="3:5" ht="15" customHeight="1" x14ac:dyDescent="0.25">
      <c r="C283" s="15"/>
      <c r="D283" s="15"/>
      <c r="E283" s="15"/>
    </row>
    <row r="284" spans="3:5" ht="15" customHeight="1" x14ac:dyDescent="0.25">
      <c r="C284" s="15"/>
      <c r="D284" s="15"/>
      <c r="E284" s="15"/>
    </row>
    <row r="285" spans="3:5" ht="15" customHeight="1" x14ac:dyDescent="0.25">
      <c r="C285" s="15"/>
      <c r="D285" s="15"/>
      <c r="E285" s="15"/>
    </row>
    <row r="286" spans="3:5" ht="15" customHeight="1" x14ac:dyDescent="0.25">
      <c r="C286" s="15"/>
      <c r="D286" s="15"/>
      <c r="E286" s="15"/>
    </row>
    <row r="287" spans="3:5" ht="15" customHeight="1" x14ac:dyDescent="0.25">
      <c r="C287" s="15"/>
      <c r="D287" s="15"/>
      <c r="E287" s="15"/>
    </row>
    <row r="288" spans="3:5" ht="15" customHeight="1" x14ac:dyDescent="0.25">
      <c r="C288" s="15"/>
      <c r="D288" s="15"/>
      <c r="E288" s="15"/>
    </row>
    <row r="289" spans="3:5" ht="15" customHeight="1" x14ac:dyDescent="0.25">
      <c r="C289" s="15"/>
      <c r="D289" s="15"/>
      <c r="E289" s="15"/>
    </row>
    <row r="290" spans="3:5" ht="15" customHeight="1" x14ac:dyDescent="0.25">
      <c r="C290" s="15"/>
      <c r="D290" s="15"/>
      <c r="E290" s="15"/>
    </row>
    <row r="291" spans="3:5" ht="15" customHeight="1" x14ac:dyDescent="0.25">
      <c r="C291" s="15"/>
      <c r="D291" s="15"/>
      <c r="E291" s="15"/>
    </row>
    <row r="292" spans="3:5" ht="15" customHeight="1" x14ac:dyDescent="0.25">
      <c r="C292" s="15"/>
      <c r="D292" s="15"/>
      <c r="E292" s="15"/>
    </row>
    <row r="293" spans="3:5" ht="15" customHeight="1" x14ac:dyDescent="0.25">
      <c r="C293" s="15"/>
      <c r="D293" s="15"/>
      <c r="E293" s="15"/>
    </row>
    <row r="294" spans="3:5" ht="15" customHeight="1" x14ac:dyDescent="0.25">
      <c r="C294" s="15"/>
      <c r="D294" s="15"/>
      <c r="E294" s="15"/>
    </row>
    <row r="295" spans="3:5" ht="15" customHeight="1" x14ac:dyDescent="0.25">
      <c r="C295" s="15"/>
      <c r="D295" s="15"/>
      <c r="E295" s="15"/>
    </row>
    <row r="296" spans="3:5" ht="15" customHeight="1" x14ac:dyDescent="0.25">
      <c r="C296" s="15"/>
      <c r="D296" s="15"/>
      <c r="E296" s="15"/>
    </row>
    <row r="297" spans="3:5" ht="15" customHeight="1" x14ac:dyDescent="0.25">
      <c r="C297" s="15"/>
      <c r="D297" s="15"/>
      <c r="E297" s="15"/>
    </row>
    <row r="298" spans="3:5" ht="15" customHeight="1" x14ac:dyDescent="0.25">
      <c r="C298" s="15"/>
      <c r="D298" s="15"/>
      <c r="E298" s="15"/>
    </row>
    <row r="299" spans="3:5" ht="15" customHeight="1" x14ac:dyDescent="0.25">
      <c r="C299" s="15"/>
      <c r="D299" s="15"/>
      <c r="E299" s="15"/>
    </row>
    <row r="300" spans="3:5" ht="15" customHeight="1" x14ac:dyDescent="0.25">
      <c r="C300" s="15"/>
      <c r="D300" s="15"/>
      <c r="E300" s="15"/>
    </row>
    <row r="301" spans="3:5" ht="15" customHeight="1" x14ac:dyDescent="0.25">
      <c r="C301" s="15"/>
      <c r="D301" s="15"/>
      <c r="E301" s="15"/>
    </row>
    <row r="302" spans="3:5" ht="15" customHeight="1" x14ac:dyDescent="0.25">
      <c r="C302" s="15"/>
      <c r="D302" s="15"/>
      <c r="E302" s="15"/>
    </row>
    <row r="303" spans="3:5" ht="15" customHeight="1" x14ac:dyDescent="0.25">
      <c r="C303" s="15"/>
      <c r="D303" s="15"/>
      <c r="E303" s="15"/>
    </row>
    <row r="304" spans="3:5" ht="15" customHeight="1" x14ac:dyDescent="0.25">
      <c r="C304" s="15"/>
      <c r="D304" s="15"/>
      <c r="E304" s="15"/>
    </row>
    <row r="305" spans="3:5" ht="15" customHeight="1" x14ac:dyDescent="0.25">
      <c r="C305" s="15"/>
      <c r="D305" s="15"/>
      <c r="E305" s="15"/>
    </row>
    <row r="306" spans="3:5" ht="15" customHeight="1" x14ac:dyDescent="0.25">
      <c r="C306" s="15"/>
      <c r="D306" s="15"/>
      <c r="E306" s="15"/>
    </row>
    <row r="307" spans="3:5" ht="15" customHeight="1" x14ac:dyDescent="0.25">
      <c r="C307" s="15"/>
      <c r="D307" s="15"/>
      <c r="E307" s="15"/>
    </row>
    <row r="308" spans="3:5" ht="15" customHeight="1" x14ac:dyDescent="0.25">
      <c r="C308" s="15"/>
      <c r="D308" s="15"/>
      <c r="E308" s="15"/>
    </row>
    <row r="309" spans="3:5" ht="15" customHeight="1" x14ac:dyDescent="0.25">
      <c r="C309" s="15"/>
      <c r="D309" s="15"/>
      <c r="E309" s="15"/>
    </row>
    <row r="310" spans="3:5" ht="15" customHeight="1" x14ac:dyDescent="0.25">
      <c r="C310" s="15"/>
      <c r="D310" s="15"/>
      <c r="E310" s="15"/>
    </row>
    <row r="311" spans="3:5" ht="15" customHeight="1" x14ac:dyDescent="0.25">
      <c r="C311" s="15"/>
      <c r="D311" s="15"/>
      <c r="E311" s="15"/>
    </row>
    <row r="312" spans="3:5" ht="15" customHeight="1" x14ac:dyDescent="0.25">
      <c r="C312" s="15"/>
      <c r="D312" s="15"/>
      <c r="E312" s="15"/>
    </row>
    <row r="313" spans="3:5" ht="15" customHeight="1" x14ac:dyDescent="0.25">
      <c r="C313" s="15"/>
      <c r="D313" s="15"/>
      <c r="E313" s="15"/>
    </row>
    <row r="314" spans="3:5" ht="15" customHeight="1" x14ac:dyDescent="0.25">
      <c r="C314" s="15"/>
      <c r="D314" s="15"/>
      <c r="E314" s="15"/>
    </row>
    <row r="315" spans="3:5" ht="15" customHeight="1" x14ac:dyDescent="0.25">
      <c r="C315" s="15"/>
      <c r="D315" s="15"/>
      <c r="E315" s="15"/>
    </row>
    <row r="316" spans="3:5" ht="15" customHeight="1" x14ac:dyDescent="0.25">
      <c r="C316" s="15"/>
      <c r="D316" s="15"/>
      <c r="E316" s="15"/>
    </row>
    <row r="317" spans="3:5" ht="15" customHeight="1" x14ac:dyDescent="0.25">
      <c r="C317" s="15"/>
      <c r="D317" s="15"/>
      <c r="E317" s="15"/>
    </row>
    <row r="318" spans="3:5" ht="15" customHeight="1" x14ac:dyDescent="0.25">
      <c r="C318" s="15"/>
      <c r="D318" s="15"/>
      <c r="E318" s="15"/>
    </row>
    <row r="319" spans="3:5" ht="15" customHeight="1" x14ac:dyDescent="0.25">
      <c r="C319" s="15"/>
      <c r="D319" s="15"/>
      <c r="E319" s="15"/>
    </row>
    <row r="320" spans="3:5" ht="15" customHeight="1" x14ac:dyDescent="0.25">
      <c r="C320" s="15"/>
      <c r="D320" s="15"/>
      <c r="E320" s="15"/>
    </row>
    <row r="321" spans="3:5" ht="15" customHeight="1" x14ac:dyDescent="0.25">
      <c r="C321" s="15"/>
      <c r="D321" s="15"/>
      <c r="E321" s="15"/>
    </row>
    <row r="322" spans="3:5" ht="15" customHeight="1" x14ac:dyDescent="0.25">
      <c r="C322" s="15"/>
      <c r="D322" s="15"/>
      <c r="E322" s="15"/>
    </row>
    <row r="323" spans="3:5" ht="15" customHeight="1" x14ac:dyDescent="0.25">
      <c r="C323" s="15"/>
      <c r="D323" s="15"/>
      <c r="E323" s="15"/>
    </row>
    <row r="324" spans="3:5" ht="15" customHeight="1" x14ac:dyDescent="0.25">
      <c r="C324" s="15"/>
      <c r="D324" s="15"/>
      <c r="E324" s="15"/>
    </row>
    <row r="325" spans="3:5" ht="15" customHeight="1" x14ac:dyDescent="0.25">
      <c r="C325" s="15"/>
      <c r="D325" s="15"/>
      <c r="E325" s="15"/>
    </row>
    <row r="326" spans="3:5" ht="15" customHeight="1" x14ac:dyDescent="0.25">
      <c r="C326" s="15"/>
      <c r="D326" s="15"/>
      <c r="E326" s="15"/>
    </row>
    <row r="327" spans="3:5" ht="15" customHeight="1" x14ac:dyDescent="0.25">
      <c r="C327" s="15"/>
      <c r="D327" s="15"/>
      <c r="E327" s="15"/>
    </row>
    <row r="328" spans="3:5" ht="15" customHeight="1" x14ac:dyDescent="0.25">
      <c r="C328" s="15"/>
      <c r="D328" s="15"/>
      <c r="E328" s="15"/>
    </row>
    <row r="329" spans="3:5" ht="15" customHeight="1" x14ac:dyDescent="0.25">
      <c r="C329" s="15"/>
      <c r="D329" s="15"/>
      <c r="E329" s="15"/>
    </row>
    <row r="330" spans="3:5" ht="15" customHeight="1" x14ac:dyDescent="0.25">
      <c r="C330" s="15"/>
      <c r="D330" s="15"/>
      <c r="E330" s="15"/>
    </row>
    <row r="331" spans="3:5" ht="15" customHeight="1" x14ac:dyDescent="0.25">
      <c r="C331" s="15"/>
      <c r="D331" s="15"/>
      <c r="E331" s="15"/>
    </row>
    <row r="332" spans="3:5" ht="15" customHeight="1" x14ac:dyDescent="0.25">
      <c r="C332" s="15"/>
      <c r="D332" s="15"/>
      <c r="E332" s="15"/>
    </row>
    <row r="333" spans="3:5" ht="15" customHeight="1" x14ac:dyDescent="0.25">
      <c r="C333" s="15"/>
      <c r="D333" s="15"/>
      <c r="E333" s="15"/>
    </row>
    <row r="334" spans="3:5" ht="15" customHeight="1" x14ac:dyDescent="0.25">
      <c r="C334" s="15"/>
      <c r="D334" s="15"/>
      <c r="E334" s="15"/>
    </row>
    <row r="335" spans="3:5" ht="15" customHeight="1" x14ac:dyDescent="0.25">
      <c r="C335" s="15"/>
      <c r="D335" s="15"/>
      <c r="E335" s="15"/>
    </row>
    <row r="336" spans="3:5" ht="15" customHeight="1" x14ac:dyDescent="0.25">
      <c r="C336" s="15"/>
      <c r="D336" s="15"/>
      <c r="E336" s="15"/>
    </row>
    <row r="337" spans="3:5" ht="15" customHeight="1" x14ac:dyDescent="0.25">
      <c r="C337" s="15"/>
      <c r="D337" s="15"/>
      <c r="E337" s="15"/>
    </row>
    <row r="338" spans="3:5" ht="15" customHeight="1" x14ac:dyDescent="0.25">
      <c r="C338" s="15"/>
      <c r="D338" s="15"/>
      <c r="E338" s="15"/>
    </row>
    <row r="339" spans="3:5" ht="15" customHeight="1" x14ac:dyDescent="0.25">
      <c r="C339" s="15"/>
      <c r="D339" s="15"/>
      <c r="E339" s="15"/>
    </row>
    <row r="340" spans="3:5" ht="15" customHeight="1" x14ac:dyDescent="0.25">
      <c r="C340" s="15"/>
      <c r="D340" s="15"/>
      <c r="E340" s="15"/>
    </row>
    <row r="341" spans="3:5" ht="15" customHeight="1" x14ac:dyDescent="0.25">
      <c r="C341" s="15"/>
      <c r="D341" s="15"/>
      <c r="E341" s="15"/>
    </row>
    <row r="342" spans="3:5" ht="15" customHeight="1" x14ac:dyDescent="0.25">
      <c r="C342" s="15"/>
      <c r="D342" s="15"/>
      <c r="E342" s="15"/>
    </row>
    <row r="343" spans="3:5" ht="15" customHeight="1" x14ac:dyDescent="0.25">
      <c r="C343" s="15"/>
      <c r="D343" s="15"/>
      <c r="E343" s="15"/>
    </row>
    <row r="344" spans="3:5" ht="15" customHeight="1" x14ac:dyDescent="0.25">
      <c r="C344" s="15"/>
      <c r="D344" s="15"/>
      <c r="E344" s="15"/>
    </row>
    <row r="345" spans="3:5" ht="15" customHeight="1" x14ac:dyDescent="0.25">
      <c r="C345" s="15"/>
      <c r="D345" s="15"/>
      <c r="E345" s="15"/>
    </row>
    <row r="346" spans="3:5" ht="15" customHeight="1" x14ac:dyDescent="0.25">
      <c r="C346" s="15"/>
      <c r="D346" s="15"/>
      <c r="E346" s="15"/>
    </row>
    <row r="347" spans="3:5" ht="15" customHeight="1" x14ac:dyDescent="0.25">
      <c r="C347" s="15"/>
      <c r="D347" s="15"/>
      <c r="E347" s="15"/>
    </row>
    <row r="348" spans="3:5" ht="15" customHeight="1" x14ac:dyDescent="0.25">
      <c r="C348" s="15"/>
      <c r="D348" s="15"/>
      <c r="E348" s="15"/>
    </row>
    <row r="349" spans="3:5" ht="15" customHeight="1" x14ac:dyDescent="0.25">
      <c r="C349" s="15"/>
      <c r="D349" s="15"/>
      <c r="E349" s="15"/>
    </row>
    <row r="350" spans="3:5" ht="15" customHeight="1" x14ac:dyDescent="0.25">
      <c r="C350" s="15"/>
      <c r="D350" s="15"/>
      <c r="E350" s="15"/>
    </row>
    <row r="351" spans="3:5" ht="15" customHeight="1" x14ac:dyDescent="0.25">
      <c r="C351" s="15"/>
      <c r="D351" s="15"/>
      <c r="E351" s="15"/>
    </row>
    <row r="352" spans="3:5" ht="15" customHeight="1" x14ac:dyDescent="0.25">
      <c r="C352" s="15"/>
      <c r="D352" s="15"/>
      <c r="E352" s="15"/>
    </row>
    <row r="353" spans="3:5" ht="15" customHeight="1" x14ac:dyDescent="0.25">
      <c r="C353" s="15"/>
      <c r="D353" s="15"/>
      <c r="E353" s="15"/>
    </row>
    <row r="354" spans="3:5" ht="15" customHeight="1" x14ac:dyDescent="0.25">
      <c r="C354" s="15"/>
      <c r="D354" s="15"/>
      <c r="E354" s="15"/>
    </row>
    <row r="355" spans="3:5" ht="15" customHeight="1" x14ac:dyDescent="0.25">
      <c r="C355" s="15"/>
      <c r="D355" s="15"/>
      <c r="E355" s="15"/>
    </row>
    <row r="356" spans="3:5" ht="15" customHeight="1" x14ac:dyDescent="0.25">
      <c r="C356" s="15"/>
      <c r="D356" s="15"/>
      <c r="E356" s="15"/>
    </row>
    <row r="357" spans="3:5" ht="15" customHeight="1" x14ac:dyDescent="0.25">
      <c r="C357" s="15"/>
      <c r="D357" s="15"/>
      <c r="E357" s="15"/>
    </row>
    <row r="358" spans="3:5" ht="15" customHeight="1" x14ac:dyDescent="0.25">
      <c r="C358" s="15"/>
      <c r="D358" s="15"/>
      <c r="E358" s="15"/>
    </row>
    <row r="359" spans="3:5" ht="15" customHeight="1" x14ac:dyDescent="0.25">
      <c r="C359" s="15"/>
      <c r="D359" s="15"/>
      <c r="E359" s="15"/>
    </row>
    <row r="360" spans="3:5" ht="15" customHeight="1" x14ac:dyDescent="0.25">
      <c r="C360" s="15"/>
      <c r="D360" s="15"/>
      <c r="E360" s="15"/>
    </row>
    <row r="361" spans="3:5" ht="15" customHeight="1" x14ac:dyDescent="0.25">
      <c r="C361" s="15"/>
      <c r="D361" s="15"/>
      <c r="E361" s="15"/>
    </row>
    <row r="362" spans="3:5" ht="15" customHeight="1" x14ac:dyDescent="0.25">
      <c r="C362" s="15"/>
      <c r="D362" s="15"/>
      <c r="E362" s="15"/>
    </row>
    <row r="363" spans="3:5" ht="15" customHeight="1" x14ac:dyDescent="0.25">
      <c r="C363" s="15"/>
      <c r="D363" s="15"/>
      <c r="E363" s="15"/>
    </row>
    <row r="364" spans="3:5" ht="15" customHeight="1" x14ac:dyDescent="0.25">
      <c r="C364" s="15"/>
      <c r="D364" s="15"/>
      <c r="E364" s="15"/>
    </row>
    <row r="365" spans="3:5" ht="15" customHeight="1" x14ac:dyDescent="0.25">
      <c r="C365" s="15"/>
      <c r="D365" s="15"/>
      <c r="E365" s="15"/>
    </row>
    <row r="366" spans="3:5" ht="15" customHeight="1" x14ac:dyDescent="0.25">
      <c r="C366" s="15"/>
      <c r="D366" s="15"/>
      <c r="E366" s="15"/>
    </row>
    <row r="367" spans="3:5" ht="15" customHeight="1" x14ac:dyDescent="0.25">
      <c r="C367" s="15"/>
      <c r="D367" s="15"/>
      <c r="E367" s="15"/>
    </row>
    <row r="368" spans="3:5" ht="15" customHeight="1" x14ac:dyDescent="0.25">
      <c r="C368" s="15"/>
      <c r="D368" s="15"/>
      <c r="E368" s="15"/>
    </row>
    <row r="369" spans="3:5" ht="15" customHeight="1" x14ac:dyDescent="0.25">
      <c r="C369" s="15"/>
      <c r="D369" s="15"/>
      <c r="E369" s="15"/>
    </row>
    <row r="370" spans="3:5" ht="15" customHeight="1" x14ac:dyDescent="0.25">
      <c r="C370" s="15"/>
      <c r="D370" s="15"/>
      <c r="E370" s="15"/>
    </row>
    <row r="371" spans="3:5" ht="15" customHeight="1" x14ac:dyDescent="0.25">
      <c r="C371" s="15"/>
      <c r="D371" s="15"/>
      <c r="E371" s="15"/>
    </row>
    <row r="372" spans="3:5" ht="15" customHeight="1" x14ac:dyDescent="0.25">
      <c r="C372" s="15"/>
      <c r="D372" s="15"/>
      <c r="E372" s="15"/>
    </row>
    <row r="373" spans="3:5" ht="15" customHeight="1" x14ac:dyDescent="0.25">
      <c r="C373" s="15"/>
      <c r="D373" s="15"/>
      <c r="E373" s="15"/>
    </row>
    <row r="374" spans="3:5" ht="15" customHeight="1" x14ac:dyDescent="0.25">
      <c r="C374" s="15"/>
      <c r="D374" s="15"/>
      <c r="E374" s="15"/>
    </row>
    <row r="375" spans="3:5" ht="15" customHeight="1" x14ac:dyDescent="0.25">
      <c r="C375" s="15"/>
      <c r="D375" s="15"/>
      <c r="E375" s="15"/>
    </row>
    <row r="376" spans="3:5" ht="15" customHeight="1" x14ac:dyDescent="0.25">
      <c r="C376" s="15"/>
      <c r="D376" s="15"/>
      <c r="E376" s="15"/>
    </row>
    <row r="377" spans="3:5" ht="15" customHeight="1" x14ac:dyDescent="0.25">
      <c r="C377" s="15"/>
      <c r="D377" s="15"/>
      <c r="E377" s="15"/>
    </row>
    <row r="378" spans="3:5" ht="15" customHeight="1" x14ac:dyDescent="0.25">
      <c r="C378" s="15"/>
      <c r="D378" s="15"/>
      <c r="E378" s="15"/>
    </row>
    <row r="379" spans="3:5" ht="15" customHeight="1" x14ac:dyDescent="0.25">
      <c r="C379" s="15"/>
      <c r="D379" s="15"/>
      <c r="E379" s="15"/>
    </row>
    <row r="380" spans="3:5" ht="15" customHeight="1" x14ac:dyDescent="0.25">
      <c r="C380" s="15"/>
      <c r="D380" s="15"/>
      <c r="E380" s="15"/>
    </row>
    <row r="381" spans="3:5" ht="15" customHeight="1" x14ac:dyDescent="0.25">
      <c r="C381" s="15"/>
      <c r="D381" s="15"/>
      <c r="E381" s="15"/>
    </row>
    <row r="382" spans="3:5" ht="15" customHeight="1" x14ac:dyDescent="0.25">
      <c r="C382" s="15"/>
      <c r="D382" s="15"/>
      <c r="E382" s="15"/>
    </row>
    <row r="383" spans="3:5" ht="15" customHeight="1" x14ac:dyDescent="0.25">
      <c r="C383" s="15"/>
      <c r="D383" s="15"/>
      <c r="E383" s="15"/>
    </row>
    <row r="384" spans="3:5" ht="15" customHeight="1" x14ac:dyDescent="0.25">
      <c r="C384" s="15"/>
      <c r="D384" s="15"/>
      <c r="E384" s="15"/>
    </row>
    <row r="385" spans="3:5" ht="15" customHeight="1" x14ac:dyDescent="0.25">
      <c r="C385" s="15"/>
      <c r="D385" s="15"/>
      <c r="E385" s="15"/>
    </row>
    <row r="386" spans="3:5" ht="15" customHeight="1" x14ac:dyDescent="0.25">
      <c r="C386" s="15"/>
      <c r="D386" s="15"/>
      <c r="E386" s="15"/>
    </row>
    <row r="387" spans="3:5" ht="15" customHeight="1" x14ac:dyDescent="0.25">
      <c r="C387" s="15"/>
      <c r="D387" s="15"/>
      <c r="E387" s="15"/>
    </row>
    <row r="388" spans="3:5" ht="15" customHeight="1" x14ac:dyDescent="0.25">
      <c r="C388" s="15"/>
      <c r="D388" s="15"/>
      <c r="E388" s="15"/>
    </row>
    <row r="389" spans="3:5" ht="15" customHeight="1" x14ac:dyDescent="0.25">
      <c r="C389" s="15"/>
      <c r="D389" s="15"/>
      <c r="E389" s="15"/>
    </row>
    <row r="390" spans="3:5" ht="15" customHeight="1" x14ac:dyDescent="0.25">
      <c r="C390" s="15"/>
      <c r="D390" s="15"/>
      <c r="E390" s="15"/>
    </row>
    <row r="391" spans="3:5" ht="15" customHeight="1" x14ac:dyDescent="0.25">
      <c r="C391" s="15"/>
      <c r="D391" s="15"/>
      <c r="E391" s="15"/>
    </row>
    <row r="392" spans="3:5" ht="15" customHeight="1" x14ac:dyDescent="0.25">
      <c r="C392" s="15"/>
      <c r="D392" s="15"/>
      <c r="E392" s="15"/>
    </row>
    <row r="393" spans="3:5" ht="15" customHeight="1" x14ac:dyDescent="0.25">
      <c r="C393" s="15"/>
      <c r="D393" s="15"/>
      <c r="E393" s="15"/>
    </row>
    <row r="394" spans="3:5" ht="15" customHeight="1" x14ac:dyDescent="0.25">
      <c r="C394" s="15"/>
      <c r="D394" s="15"/>
      <c r="E394" s="15"/>
    </row>
    <row r="395" spans="3:5" ht="15" customHeight="1" x14ac:dyDescent="0.25">
      <c r="C395" s="15"/>
      <c r="D395" s="15"/>
      <c r="E395" s="15"/>
    </row>
    <row r="396" spans="3:5" ht="15" customHeight="1" x14ac:dyDescent="0.25">
      <c r="C396" s="15"/>
      <c r="D396" s="15"/>
      <c r="E396" s="15"/>
    </row>
    <row r="397" spans="3:5" ht="15" customHeight="1" x14ac:dyDescent="0.25">
      <c r="C397" s="15"/>
      <c r="D397" s="15"/>
      <c r="E397" s="15"/>
    </row>
    <row r="398" spans="3:5" ht="15" customHeight="1" x14ac:dyDescent="0.25">
      <c r="C398" s="15"/>
      <c r="D398" s="15"/>
      <c r="E398" s="15"/>
    </row>
    <row r="399" spans="3:5" ht="15" customHeight="1" x14ac:dyDescent="0.25">
      <c r="C399" s="15"/>
      <c r="D399" s="15"/>
      <c r="E399" s="15"/>
    </row>
    <row r="400" spans="3:5" ht="15" customHeight="1" x14ac:dyDescent="0.25">
      <c r="C400" s="15"/>
      <c r="D400" s="15"/>
      <c r="E400" s="15"/>
    </row>
    <row r="401" spans="3:5" ht="15" customHeight="1" x14ac:dyDescent="0.25">
      <c r="C401" s="15"/>
      <c r="D401" s="15"/>
      <c r="E401" s="15"/>
    </row>
    <row r="402" spans="3:5" ht="15" customHeight="1" x14ac:dyDescent="0.25">
      <c r="C402" s="15"/>
      <c r="D402" s="15"/>
      <c r="E402" s="15"/>
    </row>
    <row r="403" spans="3:5" ht="15" customHeight="1" x14ac:dyDescent="0.25">
      <c r="C403" s="15"/>
      <c r="D403" s="15"/>
      <c r="E403" s="15"/>
    </row>
    <row r="404" spans="3:5" ht="15" customHeight="1" x14ac:dyDescent="0.25">
      <c r="C404" s="15"/>
      <c r="D404" s="15"/>
      <c r="E404" s="15"/>
    </row>
    <row r="405" spans="3:5" ht="15" customHeight="1" x14ac:dyDescent="0.25">
      <c r="C405" s="15"/>
      <c r="D405" s="15"/>
      <c r="E405" s="15"/>
    </row>
    <row r="406" spans="3:5" ht="15" customHeight="1" x14ac:dyDescent="0.25">
      <c r="C406" s="15"/>
      <c r="D406" s="15"/>
      <c r="E406" s="15"/>
    </row>
    <row r="407" spans="3:5" ht="15" customHeight="1" x14ac:dyDescent="0.25">
      <c r="C407" s="15"/>
      <c r="D407" s="15"/>
      <c r="E407" s="15"/>
    </row>
    <row r="408" spans="3:5" ht="15" customHeight="1" x14ac:dyDescent="0.25">
      <c r="C408" s="15"/>
      <c r="D408" s="15"/>
      <c r="E408" s="15"/>
    </row>
    <row r="409" spans="3:5" ht="15" customHeight="1" x14ac:dyDescent="0.25">
      <c r="C409" s="15"/>
      <c r="D409" s="15"/>
      <c r="E409" s="15"/>
    </row>
    <row r="410" spans="3:5" ht="15" customHeight="1" x14ac:dyDescent="0.25">
      <c r="C410" s="15"/>
      <c r="D410" s="15"/>
      <c r="E410" s="15"/>
    </row>
    <row r="411" spans="3:5" ht="15" customHeight="1" x14ac:dyDescent="0.25">
      <c r="C411" s="15"/>
      <c r="D411" s="15"/>
      <c r="E411" s="15"/>
    </row>
    <row r="412" spans="3:5" ht="15" customHeight="1" x14ac:dyDescent="0.25">
      <c r="C412" s="15"/>
      <c r="D412" s="15"/>
      <c r="E412" s="15"/>
    </row>
    <row r="413" spans="3:5" ht="15" customHeight="1" x14ac:dyDescent="0.25">
      <c r="C413" s="15"/>
      <c r="D413" s="15"/>
      <c r="E413" s="15"/>
    </row>
    <row r="414" spans="3:5" ht="15" customHeight="1" x14ac:dyDescent="0.25">
      <c r="C414" s="15"/>
      <c r="D414" s="15"/>
      <c r="E414" s="15"/>
    </row>
    <row r="415" spans="3:5" ht="15" customHeight="1" x14ac:dyDescent="0.25">
      <c r="C415" s="15"/>
      <c r="D415" s="15"/>
      <c r="E415" s="15"/>
    </row>
    <row r="416" spans="3:5" ht="15" customHeight="1" x14ac:dyDescent="0.25">
      <c r="C416" s="15"/>
      <c r="D416" s="15"/>
      <c r="E416" s="15"/>
    </row>
    <row r="417" spans="3:5" ht="15" customHeight="1" x14ac:dyDescent="0.25">
      <c r="C417" s="15"/>
      <c r="D417" s="15"/>
      <c r="E417" s="15"/>
    </row>
    <row r="418" spans="3:5" ht="15" customHeight="1" x14ac:dyDescent="0.25">
      <c r="C418" s="15"/>
      <c r="D418" s="15"/>
      <c r="E418" s="15"/>
    </row>
    <row r="419" spans="3:5" ht="15" customHeight="1" x14ac:dyDescent="0.25">
      <c r="C419" s="15"/>
      <c r="D419" s="15"/>
      <c r="E419" s="15"/>
    </row>
    <row r="420" spans="3:5" ht="15" customHeight="1" x14ac:dyDescent="0.25">
      <c r="C420" s="15"/>
      <c r="D420" s="15"/>
      <c r="E420" s="15"/>
    </row>
    <row r="421" spans="3:5" ht="15" customHeight="1" x14ac:dyDescent="0.25">
      <c r="C421" s="15"/>
      <c r="D421" s="15"/>
      <c r="E421" s="15"/>
    </row>
    <row r="422" spans="3:5" ht="15" customHeight="1" x14ac:dyDescent="0.25">
      <c r="C422" s="15"/>
      <c r="D422" s="15"/>
      <c r="E422" s="15"/>
    </row>
    <row r="423" spans="3:5" ht="15" customHeight="1" x14ac:dyDescent="0.25">
      <c r="C423" s="15"/>
      <c r="D423" s="15"/>
      <c r="E423" s="15"/>
    </row>
    <row r="424" spans="3:5" ht="15" customHeight="1" x14ac:dyDescent="0.25">
      <c r="C424" s="15"/>
      <c r="D424" s="15"/>
      <c r="E424" s="15"/>
    </row>
    <row r="425" spans="3:5" ht="15" customHeight="1" x14ac:dyDescent="0.25">
      <c r="C425" s="15"/>
      <c r="D425" s="15"/>
      <c r="E425" s="15"/>
    </row>
    <row r="426" spans="3:5" ht="15" customHeight="1" x14ac:dyDescent="0.25">
      <c r="C426" s="15"/>
      <c r="D426" s="15"/>
      <c r="E426" s="15"/>
    </row>
    <row r="427" spans="3:5" ht="15" customHeight="1" x14ac:dyDescent="0.25">
      <c r="C427" s="15"/>
      <c r="D427" s="15"/>
      <c r="E427" s="15"/>
    </row>
    <row r="428" spans="3:5" ht="15" customHeight="1" x14ac:dyDescent="0.25">
      <c r="C428" s="15"/>
      <c r="D428" s="15"/>
      <c r="E428" s="15"/>
    </row>
    <row r="429" spans="3:5" ht="15" customHeight="1" x14ac:dyDescent="0.25">
      <c r="C429" s="15"/>
      <c r="D429" s="15"/>
      <c r="E429" s="15"/>
    </row>
    <row r="430" spans="3:5" ht="15" customHeight="1" x14ac:dyDescent="0.25">
      <c r="C430" s="15"/>
      <c r="D430" s="15"/>
      <c r="E430" s="15"/>
    </row>
    <row r="431" spans="3:5" ht="15" customHeight="1" x14ac:dyDescent="0.25">
      <c r="C431" s="15"/>
      <c r="D431" s="15"/>
      <c r="E431" s="15"/>
    </row>
    <row r="432" spans="3:5" ht="15" customHeight="1" x14ac:dyDescent="0.25">
      <c r="C432" s="15"/>
      <c r="D432" s="15"/>
      <c r="E432" s="15"/>
    </row>
    <row r="433" spans="3:5" ht="15" customHeight="1" x14ac:dyDescent="0.25">
      <c r="C433" s="15"/>
      <c r="D433" s="15"/>
      <c r="E433" s="15"/>
    </row>
    <row r="434" spans="3:5" ht="15" customHeight="1" x14ac:dyDescent="0.25">
      <c r="C434" s="15"/>
      <c r="D434" s="15"/>
      <c r="E434" s="15"/>
    </row>
    <row r="435" spans="3:5" ht="15" customHeight="1" x14ac:dyDescent="0.25">
      <c r="C435" s="15"/>
      <c r="D435" s="15"/>
      <c r="E435" s="15"/>
    </row>
    <row r="436" spans="3:5" ht="15" customHeight="1" x14ac:dyDescent="0.25">
      <c r="C436" s="15"/>
      <c r="D436" s="15"/>
      <c r="E436" s="15"/>
    </row>
    <row r="437" spans="3:5" ht="15" customHeight="1" x14ac:dyDescent="0.25">
      <c r="C437" s="15"/>
      <c r="D437" s="15"/>
      <c r="E437" s="15"/>
    </row>
    <row r="438" spans="3:5" ht="15" customHeight="1" x14ac:dyDescent="0.25">
      <c r="C438" s="15"/>
      <c r="D438" s="15"/>
      <c r="E438" s="15"/>
    </row>
    <row r="439" spans="3:5" ht="15" customHeight="1" x14ac:dyDescent="0.25">
      <c r="C439" s="15"/>
      <c r="D439" s="15"/>
      <c r="E439" s="15"/>
    </row>
    <row r="440" spans="3:5" ht="15" customHeight="1" x14ac:dyDescent="0.25">
      <c r="C440" s="15"/>
      <c r="D440" s="15"/>
      <c r="E440" s="15"/>
    </row>
    <row r="441" spans="3:5" ht="15" customHeight="1" x14ac:dyDescent="0.25">
      <c r="C441" s="15"/>
      <c r="D441" s="15"/>
      <c r="E441" s="15"/>
    </row>
    <row r="442" spans="3:5" ht="15" customHeight="1" x14ac:dyDescent="0.25">
      <c r="C442" s="15"/>
      <c r="D442" s="15"/>
      <c r="E442" s="15"/>
    </row>
    <row r="443" spans="3:5" ht="15" customHeight="1" x14ac:dyDescent="0.25">
      <c r="C443" s="15"/>
      <c r="D443" s="15"/>
      <c r="E443" s="15"/>
    </row>
    <row r="444" spans="3:5" ht="15" customHeight="1" x14ac:dyDescent="0.25">
      <c r="C444" s="15"/>
      <c r="D444" s="15"/>
      <c r="E444" s="15"/>
    </row>
    <row r="445" spans="3:5" ht="15" customHeight="1" x14ac:dyDescent="0.25">
      <c r="C445" s="15"/>
      <c r="D445" s="15"/>
      <c r="E445" s="15"/>
    </row>
    <row r="446" spans="3:5" ht="15" customHeight="1" x14ac:dyDescent="0.25">
      <c r="C446" s="15"/>
      <c r="D446" s="15"/>
      <c r="E446" s="15"/>
    </row>
    <row r="447" spans="3:5" ht="15" customHeight="1" x14ac:dyDescent="0.25">
      <c r="C447" s="15"/>
      <c r="D447" s="15"/>
      <c r="E447" s="15"/>
    </row>
    <row r="448" spans="3:5" ht="15" customHeight="1" x14ac:dyDescent="0.25">
      <c r="C448" s="15"/>
      <c r="D448" s="15"/>
      <c r="E448" s="15"/>
    </row>
    <row r="449" spans="3:5" ht="15" customHeight="1" x14ac:dyDescent="0.25">
      <c r="C449" s="15"/>
      <c r="D449" s="15"/>
      <c r="E449" s="15"/>
    </row>
    <row r="450" spans="3:5" ht="15" customHeight="1" x14ac:dyDescent="0.25">
      <c r="C450" s="15"/>
      <c r="D450" s="15"/>
      <c r="E450" s="15"/>
    </row>
    <row r="451" spans="3:5" ht="15" customHeight="1" x14ac:dyDescent="0.25">
      <c r="C451" s="15"/>
      <c r="D451" s="15"/>
      <c r="E451" s="15"/>
    </row>
    <row r="452" spans="3:5" ht="15" customHeight="1" x14ac:dyDescent="0.25">
      <c r="C452" s="15"/>
      <c r="D452" s="15"/>
      <c r="E452" s="15"/>
    </row>
    <row r="453" spans="3:5" ht="15" customHeight="1" x14ac:dyDescent="0.25">
      <c r="C453" s="15"/>
      <c r="D453" s="15"/>
      <c r="E453" s="15"/>
    </row>
    <row r="454" spans="3:5" ht="15" customHeight="1" x14ac:dyDescent="0.25">
      <c r="C454" s="15"/>
      <c r="D454" s="15"/>
      <c r="E454" s="15"/>
    </row>
    <row r="455" spans="3:5" ht="15" customHeight="1" x14ac:dyDescent="0.25">
      <c r="C455" s="15"/>
      <c r="D455" s="15"/>
      <c r="E455" s="15"/>
    </row>
    <row r="456" spans="3:5" ht="15" customHeight="1" x14ac:dyDescent="0.25">
      <c r="C456" s="15"/>
      <c r="D456" s="15"/>
      <c r="E456" s="15"/>
    </row>
    <row r="457" spans="3:5" ht="15" customHeight="1" x14ac:dyDescent="0.25">
      <c r="C457" s="15"/>
      <c r="D457" s="15"/>
      <c r="E457" s="15"/>
    </row>
    <row r="458" spans="3:5" ht="15" customHeight="1" x14ac:dyDescent="0.25">
      <c r="C458" s="15"/>
      <c r="D458" s="15"/>
      <c r="E458" s="15"/>
    </row>
    <row r="459" spans="3:5" ht="15" customHeight="1" x14ac:dyDescent="0.25">
      <c r="C459" s="15"/>
      <c r="D459" s="15"/>
      <c r="E459" s="15"/>
    </row>
    <row r="460" spans="3:5" ht="15" customHeight="1" x14ac:dyDescent="0.25">
      <c r="C460" s="15"/>
      <c r="D460" s="15"/>
      <c r="E460" s="15"/>
    </row>
    <row r="461" spans="3:5" ht="15" customHeight="1" x14ac:dyDescent="0.25">
      <c r="C461" s="15"/>
      <c r="D461" s="15"/>
      <c r="E461" s="15"/>
    </row>
    <row r="462" spans="3:5" ht="15" customHeight="1" x14ac:dyDescent="0.25">
      <c r="C462" s="15"/>
      <c r="D462" s="15"/>
      <c r="E462" s="15"/>
    </row>
    <row r="463" spans="3:5" ht="15" customHeight="1" x14ac:dyDescent="0.25">
      <c r="C463" s="15"/>
      <c r="D463" s="15"/>
      <c r="E463" s="15"/>
    </row>
    <row r="464" spans="3:5" ht="15" customHeight="1" x14ac:dyDescent="0.25">
      <c r="C464" s="15"/>
      <c r="D464" s="15"/>
      <c r="E464" s="15"/>
    </row>
    <row r="465" spans="3:5" ht="15" customHeight="1" x14ac:dyDescent="0.25">
      <c r="C465" s="15"/>
      <c r="D465" s="15"/>
      <c r="E465" s="15"/>
    </row>
    <row r="466" spans="3:5" ht="15" customHeight="1" x14ac:dyDescent="0.25">
      <c r="C466" s="15"/>
      <c r="D466" s="15"/>
      <c r="E466" s="15"/>
    </row>
    <row r="467" spans="3:5" ht="15" customHeight="1" x14ac:dyDescent="0.25">
      <c r="C467" s="15"/>
      <c r="D467" s="15"/>
      <c r="E467" s="15"/>
    </row>
    <row r="468" spans="3:5" ht="15" customHeight="1" x14ac:dyDescent="0.25">
      <c r="C468" s="15"/>
      <c r="D468" s="15"/>
      <c r="E468" s="15"/>
    </row>
    <row r="469" spans="3:5" ht="15" customHeight="1" x14ac:dyDescent="0.25">
      <c r="C469" s="15"/>
      <c r="D469" s="15"/>
      <c r="E469" s="15"/>
    </row>
    <row r="470" spans="3:5" ht="15" customHeight="1" x14ac:dyDescent="0.25">
      <c r="C470" s="15"/>
      <c r="D470" s="15"/>
      <c r="E470" s="15"/>
    </row>
    <row r="471" spans="3:5" ht="15" customHeight="1" x14ac:dyDescent="0.25">
      <c r="C471" s="15"/>
      <c r="D471" s="15"/>
      <c r="E471" s="15"/>
    </row>
    <row r="472" spans="3:5" ht="15" customHeight="1" x14ac:dyDescent="0.25">
      <c r="C472" s="15"/>
      <c r="D472" s="15"/>
      <c r="E472" s="15"/>
    </row>
    <row r="473" spans="3:5" ht="15" customHeight="1" x14ac:dyDescent="0.25">
      <c r="C473" s="15"/>
      <c r="D473" s="15"/>
      <c r="E473" s="15"/>
    </row>
    <row r="474" spans="3:5" ht="15" customHeight="1" x14ac:dyDescent="0.25">
      <c r="C474" s="15"/>
      <c r="D474" s="15"/>
      <c r="E474" s="15"/>
    </row>
    <row r="475" spans="3:5" ht="15" customHeight="1" x14ac:dyDescent="0.25">
      <c r="C475" s="15"/>
      <c r="D475" s="15"/>
      <c r="E475" s="15"/>
    </row>
    <row r="476" spans="3:5" ht="15" customHeight="1" x14ac:dyDescent="0.25">
      <c r="C476" s="15"/>
      <c r="D476" s="15"/>
      <c r="E476" s="15"/>
    </row>
    <row r="477" spans="3:5" ht="15" customHeight="1" x14ac:dyDescent="0.25">
      <c r="C477" s="15"/>
      <c r="D477" s="15"/>
      <c r="E477" s="15"/>
    </row>
    <row r="478" spans="3:5" ht="15" customHeight="1" x14ac:dyDescent="0.25">
      <c r="C478" s="15"/>
      <c r="D478" s="15"/>
      <c r="E478" s="15"/>
    </row>
    <row r="479" spans="3:5" ht="15" customHeight="1" x14ac:dyDescent="0.25">
      <c r="C479" s="15"/>
      <c r="D479" s="15"/>
      <c r="E479" s="15"/>
    </row>
    <row r="480" spans="3:5" ht="15" customHeight="1" x14ac:dyDescent="0.25">
      <c r="C480" s="15"/>
      <c r="D480" s="15"/>
      <c r="E480" s="15"/>
    </row>
    <row r="481" spans="3:5" ht="15" customHeight="1" x14ac:dyDescent="0.25">
      <c r="C481" s="15"/>
      <c r="D481" s="15"/>
      <c r="E481" s="15"/>
    </row>
    <row r="482" spans="3:5" ht="15" customHeight="1" x14ac:dyDescent="0.25">
      <c r="C482" s="15"/>
      <c r="D482" s="15"/>
      <c r="E482" s="15"/>
    </row>
    <row r="483" spans="3:5" ht="15" customHeight="1" x14ac:dyDescent="0.25">
      <c r="C483" s="15"/>
      <c r="D483" s="15"/>
      <c r="E483" s="15"/>
    </row>
    <row r="484" spans="3:5" ht="15" customHeight="1" x14ac:dyDescent="0.25">
      <c r="C484" s="15"/>
      <c r="D484" s="15"/>
      <c r="E484" s="15"/>
    </row>
    <row r="485" spans="3:5" ht="15" customHeight="1" x14ac:dyDescent="0.25">
      <c r="C485" s="15"/>
      <c r="D485" s="15"/>
      <c r="E485" s="15"/>
    </row>
    <row r="486" spans="3:5" ht="15" customHeight="1" x14ac:dyDescent="0.25">
      <c r="C486" s="15"/>
      <c r="D486" s="15"/>
      <c r="E486" s="15"/>
    </row>
    <row r="487" spans="3:5" ht="15" customHeight="1" x14ac:dyDescent="0.25">
      <c r="C487" s="15"/>
      <c r="D487" s="15"/>
      <c r="E487" s="15"/>
    </row>
    <row r="488" spans="3:5" ht="15" customHeight="1" x14ac:dyDescent="0.25">
      <c r="C488" s="15"/>
      <c r="D488" s="15"/>
      <c r="E488" s="15"/>
    </row>
    <row r="489" spans="3:5" ht="15" customHeight="1" x14ac:dyDescent="0.25">
      <c r="C489" s="15"/>
      <c r="D489" s="15"/>
      <c r="E489" s="15"/>
    </row>
    <row r="490" spans="3:5" ht="15" customHeight="1" x14ac:dyDescent="0.25">
      <c r="C490" s="15"/>
      <c r="D490" s="15"/>
      <c r="E490" s="15"/>
    </row>
    <row r="491" spans="3:5" ht="15" customHeight="1" x14ac:dyDescent="0.25">
      <c r="C491" s="15"/>
      <c r="D491" s="15"/>
      <c r="E491" s="15"/>
    </row>
    <row r="492" spans="3:5" ht="15" customHeight="1" x14ac:dyDescent="0.25">
      <c r="C492" s="15"/>
      <c r="D492" s="15"/>
      <c r="E492" s="15"/>
    </row>
    <row r="493" spans="3:5" ht="15" customHeight="1" x14ac:dyDescent="0.25">
      <c r="C493" s="15"/>
      <c r="D493" s="15"/>
      <c r="E493" s="15"/>
    </row>
    <row r="494" spans="3:5" ht="15" customHeight="1" x14ac:dyDescent="0.25">
      <c r="C494" s="15"/>
      <c r="D494" s="15"/>
      <c r="E494" s="15"/>
    </row>
    <row r="495" spans="3:5" ht="15" customHeight="1" x14ac:dyDescent="0.25">
      <c r="C495" s="15"/>
      <c r="D495" s="15"/>
      <c r="E495" s="15"/>
    </row>
    <row r="496" spans="3:5" ht="15" customHeight="1" x14ac:dyDescent="0.25">
      <c r="C496" s="15"/>
      <c r="D496" s="15"/>
      <c r="E496" s="15"/>
    </row>
    <row r="497" spans="3:5" ht="15" customHeight="1" x14ac:dyDescent="0.25">
      <c r="C497" s="15"/>
      <c r="D497" s="15"/>
      <c r="E497" s="15"/>
    </row>
    <row r="498" spans="3:5" ht="15" customHeight="1" x14ac:dyDescent="0.25">
      <c r="C498" s="15"/>
      <c r="D498" s="15"/>
      <c r="E498" s="15"/>
    </row>
    <row r="499" spans="3:5" ht="15" customHeight="1" x14ac:dyDescent="0.25">
      <c r="C499" s="15"/>
      <c r="D499" s="15"/>
      <c r="E499" s="15"/>
    </row>
    <row r="500" spans="3:5" ht="15" customHeight="1" x14ac:dyDescent="0.25">
      <c r="C500" s="15"/>
      <c r="D500" s="15"/>
      <c r="E500" s="15"/>
    </row>
    <row r="501" spans="3:5" ht="15" customHeight="1" x14ac:dyDescent="0.25">
      <c r="C501" s="15"/>
      <c r="D501" s="15"/>
      <c r="E501" s="15"/>
    </row>
    <row r="502" spans="3:5" ht="15" customHeight="1" x14ac:dyDescent="0.25">
      <c r="C502" s="15"/>
      <c r="D502" s="15"/>
      <c r="E502" s="15"/>
    </row>
    <row r="503" spans="3:5" ht="15" customHeight="1" x14ac:dyDescent="0.25">
      <c r="C503" s="15"/>
      <c r="D503" s="15"/>
      <c r="E503" s="15"/>
    </row>
    <row r="504" spans="3:5" ht="15" customHeight="1" x14ac:dyDescent="0.25">
      <c r="C504" s="15"/>
      <c r="D504" s="15"/>
      <c r="E504" s="15"/>
    </row>
    <row r="505" spans="3:5" ht="15" customHeight="1" x14ac:dyDescent="0.25">
      <c r="C505" s="15"/>
      <c r="D505" s="15"/>
      <c r="E505" s="15"/>
    </row>
    <row r="506" spans="3:5" ht="15" customHeight="1" x14ac:dyDescent="0.25">
      <c r="C506" s="15"/>
      <c r="D506" s="15"/>
      <c r="E506" s="15"/>
    </row>
    <row r="507" spans="3:5" ht="15" customHeight="1" x14ac:dyDescent="0.25">
      <c r="C507" s="15"/>
      <c r="D507" s="15"/>
      <c r="E507" s="15"/>
    </row>
    <row r="508" spans="3:5" ht="15" customHeight="1" x14ac:dyDescent="0.25">
      <c r="C508" s="15"/>
      <c r="D508" s="15"/>
      <c r="E508" s="15"/>
    </row>
    <row r="509" spans="3:5" ht="15" customHeight="1" x14ac:dyDescent="0.25">
      <c r="C509" s="15"/>
      <c r="D509" s="15"/>
      <c r="E509" s="15"/>
    </row>
    <row r="510" spans="3:5" ht="15" customHeight="1" x14ac:dyDescent="0.25">
      <c r="C510" s="15"/>
      <c r="D510" s="15"/>
      <c r="E510" s="15"/>
    </row>
    <row r="511" spans="3:5" ht="15" customHeight="1" x14ac:dyDescent="0.25">
      <c r="C511" s="15"/>
      <c r="D511" s="15"/>
      <c r="E511" s="15"/>
    </row>
    <row r="512" spans="3:5" ht="15" customHeight="1" x14ac:dyDescent="0.25">
      <c r="C512" s="15"/>
      <c r="D512" s="15"/>
      <c r="E512" s="15"/>
    </row>
    <row r="513" spans="3:5" ht="15" customHeight="1" x14ac:dyDescent="0.25">
      <c r="C513" s="15"/>
      <c r="D513" s="15"/>
      <c r="E513" s="15"/>
    </row>
    <row r="514" spans="3:5" ht="15" customHeight="1" x14ac:dyDescent="0.25">
      <c r="C514" s="15"/>
      <c r="D514" s="15"/>
      <c r="E514" s="15"/>
    </row>
    <row r="515" spans="3:5" ht="15" customHeight="1" x14ac:dyDescent="0.25">
      <c r="C515" s="15"/>
      <c r="D515" s="15"/>
      <c r="E515" s="15"/>
    </row>
    <row r="516" spans="3:5" ht="15" customHeight="1" x14ac:dyDescent="0.25">
      <c r="C516" s="15"/>
      <c r="D516" s="15"/>
      <c r="E516" s="15"/>
    </row>
    <row r="517" spans="3:5" ht="15" customHeight="1" x14ac:dyDescent="0.25">
      <c r="C517" s="15"/>
      <c r="D517" s="15"/>
      <c r="E517" s="15"/>
    </row>
    <row r="518" spans="3:5" ht="15" customHeight="1" x14ac:dyDescent="0.25">
      <c r="C518" s="15"/>
      <c r="D518" s="15"/>
      <c r="E518" s="15"/>
    </row>
    <row r="519" spans="3:5" ht="15" customHeight="1" x14ac:dyDescent="0.25">
      <c r="C519" s="15"/>
      <c r="D519" s="15"/>
      <c r="E519" s="15"/>
    </row>
    <row r="520" spans="3:5" ht="15" customHeight="1" x14ac:dyDescent="0.25">
      <c r="C520" s="15"/>
      <c r="D520" s="15"/>
      <c r="E520" s="15"/>
    </row>
    <row r="521" spans="3:5" ht="15" customHeight="1" x14ac:dyDescent="0.25">
      <c r="C521" s="15"/>
      <c r="D521" s="15"/>
      <c r="E521" s="15"/>
    </row>
    <row r="522" spans="3:5" ht="15" customHeight="1" x14ac:dyDescent="0.25">
      <c r="C522" s="15"/>
      <c r="D522" s="15"/>
      <c r="E522" s="15"/>
    </row>
    <row r="523" spans="3:5" ht="15" customHeight="1" x14ac:dyDescent="0.25">
      <c r="C523" s="15"/>
      <c r="D523" s="15"/>
      <c r="E523" s="15"/>
    </row>
    <row r="524" spans="3:5" ht="15" customHeight="1" x14ac:dyDescent="0.25">
      <c r="C524" s="15"/>
      <c r="D524" s="15"/>
      <c r="E524" s="15"/>
    </row>
    <row r="525" spans="3:5" ht="15" customHeight="1" x14ac:dyDescent="0.25">
      <c r="C525" s="15"/>
      <c r="D525" s="15"/>
      <c r="E525" s="15"/>
    </row>
    <row r="526" spans="3:5" ht="15" customHeight="1" x14ac:dyDescent="0.25">
      <c r="C526" s="15"/>
      <c r="D526" s="15"/>
      <c r="E526" s="15"/>
    </row>
    <row r="527" spans="3:5" ht="15" customHeight="1" x14ac:dyDescent="0.25">
      <c r="C527" s="15"/>
      <c r="D527" s="15"/>
      <c r="E527" s="15"/>
    </row>
    <row r="528" spans="3:5" ht="15" customHeight="1" x14ac:dyDescent="0.25">
      <c r="C528" s="15"/>
      <c r="D528" s="15"/>
      <c r="E528" s="15"/>
    </row>
    <row r="529" spans="3:5" ht="15" customHeight="1" x14ac:dyDescent="0.25">
      <c r="C529" s="15"/>
      <c r="D529" s="15"/>
      <c r="E529" s="15"/>
    </row>
    <row r="530" spans="3:5" ht="15" customHeight="1" x14ac:dyDescent="0.25">
      <c r="C530" s="15"/>
      <c r="D530" s="15"/>
      <c r="E530" s="15"/>
    </row>
    <row r="531" spans="3:5" ht="15" customHeight="1" x14ac:dyDescent="0.25">
      <c r="C531" s="15"/>
      <c r="D531" s="15"/>
      <c r="E531" s="15"/>
    </row>
    <row r="532" spans="3:5" ht="15" customHeight="1" x14ac:dyDescent="0.25">
      <c r="C532" s="15"/>
      <c r="D532" s="15"/>
      <c r="E532" s="15"/>
    </row>
    <row r="533" spans="3:5" ht="15" customHeight="1" x14ac:dyDescent="0.25">
      <c r="C533" s="15"/>
      <c r="D533" s="15"/>
      <c r="E533" s="15"/>
    </row>
    <row r="534" spans="3:5" ht="15" customHeight="1" x14ac:dyDescent="0.25">
      <c r="C534" s="15"/>
      <c r="D534" s="15"/>
      <c r="E534" s="15"/>
    </row>
    <row r="535" spans="3:5" ht="15" customHeight="1" x14ac:dyDescent="0.25">
      <c r="C535" s="15"/>
      <c r="D535" s="15"/>
      <c r="E535" s="15"/>
    </row>
    <row r="536" spans="3:5" ht="15" customHeight="1" x14ac:dyDescent="0.25">
      <c r="C536" s="15"/>
      <c r="D536" s="15"/>
      <c r="E536" s="15"/>
    </row>
    <row r="537" spans="3:5" ht="15" customHeight="1" x14ac:dyDescent="0.25">
      <c r="C537" s="15"/>
      <c r="D537" s="15"/>
      <c r="E537" s="15"/>
    </row>
    <row r="538" spans="3:5" ht="15" customHeight="1" x14ac:dyDescent="0.25">
      <c r="C538" s="15"/>
      <c r="D538" s="15"/>
      <c r="E538" s="15"/>
    </row>
    <row r="539" spans="3:5" ht="15" customHeight="1" x14ac:dyDescent="0.25">
      <c r="C539" s="15"/>
      <c r="D539" s="15"/>
      <c r="E539" s="15"/>
    </row>
    <row r="540" spans="3:5" ht="15" customHeight="1" x14ac:dyDescent="0.25">
      <c r="C540" s="15"/>
      <c r="D540" s="15"/>
      <c r="E540" s="15"/>
    </row>
    <row r="541" spans="3:5" ht="15" customHeight="1" x14ac:dyDescent="0.25">
      <c r="C541" s="15"/>
      <c r="D541" s="15"/>
      <c r="E541" s="15"/>
    </row>
    <row r="542" spans="3:5" ht="15" customHeight="1" x14ac:dyDescent="0.25">
      <c r="C542" s="15"/>
      <c r="D542" s="15"/>
      <c r="E542" s="15"/>
    </row>
    <row r="543" spans="3:5" ht="15" customHeight="1" x14ac:dyDescent="0.25">
      <c r="C543" s="15"/>
      <c r="D543" s="15"/>
      <c r="E543" s="15"/>
    </row>
    <row r="544" spans="3:5" ht="15" customHeight="1" x14ac:dyDescent="0.25">
      <c r="C544" s="15"/>
      <c r="D544" s="15"/>
      <c r="E544" s="15"/>
    </row>
    <row r="545" spans="3:5" ht="15" customHeight="1" x14ac:dyDescent="0.25">
      <c r="C545" s="15"/>
      <c r="D545" s="15"/>
      <c r="E545" s="15"/>
    </row>
    <row r="546" spans="3:5" ht="15" customHeight="1" x14ac:dyDescent="0.25">
      <c r="C546" s="15"/>
      <c r="D546" s="15"/>
      <c r="E546" s="15"/>
    </row>
    <row r="547" spans="3:5" ht="15" customHeight="1" x14ac:dyDescent="0.25">
      <c r="C547" s="15"/>
      <c r="D547" s="15"/>
      <c r="E547" s="15"/>
    </row>
    <row r="548" spans="3:5" ht="15" customHeight="1" x14ac:dyDescent="0.25">
      <c r="C548" s="15"/>
      <c r="D548" s="15"/>
      <c r="E548" s="15"/>
    </row>
    <row r="549" spans="3:5" ht="15" customHeight="1" x14ac:dyDescent="0.25">
      <c r="C549" s="15"/>
      <c r="D549" s="15"/>
      <c r="E549" s="15"/>
    </row>
    <row r="550" spans="3:5" ht="15" customHeight="1" x14ac:dyDescent="0.25">
      <c r="C550" s="15"/>
      <c r="D550" s="15"/>
      <c r="E550" s="15"/>
    </row>
    <row r="551" spans="3:5" ht="15" customHeight="1" x14ac:dyDescent="0.25">
      <c r="C551" s="15"/>
      <c r="D551" s="15"/>
      <c r="E551" s="15"/>
    </row>
    <row r="552" spans="3:5" ht="15" customHeight="1" x14ac:dyDescent="0.25">
      <c r="C552" s="15"/>
      <c r="D552" s="15"/>
      <c r="E552" s="15"/>
    </row>
    <row r="553" spans="3:5" ht="15" customHeight="1" x14ac:dyDescent="0.25">
      <c r="C553" s="15"/>
      <c r="D553" s="15"/>
      <c r="E553" s="15"/>
    </row>
    <row r="554" spans="3:5" ht="15" customHeight="1" x14ac:dyDescent="0.25">
      <c r="C554" s="15"/>
      <c r="D554" s="15"/>
      <c r="E554" s="15"/>
    </row>
    <row r="555" spans="3:5" ht="15" customHeight="1" x14ac:dyDescent="0.25">
      <c r="C555" s="15"/>
      <c r="D555" s="15"/>
      <c r="E555" s="15"/>
    </row>
    <row r="556" spans="3:5" ht="15" customHeight="1" x14ac:dyDescent="0.25">
      <c r="C556" s="15"/>
      <c r="D556" s="15"/>
      <c r="E556" s="15"/>
    </row>
    <row r="557" spans="3:5" ht="15" customHeight="1" x14ac:dyDescent="0.25">
      <c r="C557" s="15"/>
      <c r="D557" s="15"/>
      <c r="E557" s="15"/>
    </row>
    <row r="558" spans="3:5" ht="15" customHeight="1" x14ac:dyDescent="0.25">
      <c r="C558" s="15"/>
      <c r="D558" s="15"/>
      <c r="E558" s="15"/>
    </row>
    <row r="559" spans="3:5" ht="15" customHeight="1" x14ac:dyDescent="0.25">
      <c r="C559" s="15"/>
      <c r="D559" s="15"/>
      <c r="E559" s="15"/>
    </row>
    <row r="560" spans="3:5" ht="15" customHeight="1" x14ac:dyDescent="0.25">
      <c r="C560" s="15"/>
      <c r="D560" s="15"/>
      <c r="E560" s="15"/>
    </row>
    <row r="561" spans="3:5" ht="15" customHeight="1" x14ac:dyDescent="0.25">
      <c r="C561" s="15"/>
      <c r="D561" s="15"/>
      <c r="E561" s="15"/>
    </row>
    <row r="562" spans="3:5" ht="15" customHeight="1" x14ac:dyDescent="0.25">
      <c r="C562" s="15"/>
      <c r="D562" s="15"/>
      <c r="E562" s="15"/>
    </row>
    <row r="563" spans="3:5" ht="15" customHeight="1" x14ac:dyDescent="0.25">
      <c r="C563" s="15"/>
      <c r="D563" s="15"/>
      <c r="E563" s="15"/>
    </row>
    <row r="564" spans="3:5" ht="15" customHeight="1" x14ac:dyDescent="0.25">
      <c r="C564" s="15"/>
      <c r="D564" s="15"/>
      <c r="E564" s="15"/>
    </row>
    <row r="565" spans="3:5" ht="15" customHeight="1" x14ac:dyDescent="0.25">
      <c r="C565" s="15"/>
      <c r="D565" s="15"/>
      <c r="E565" s="15"/>
    </row>
    <row r="566" spans="3:5" ht="15" customHeight="1" x14ac:dyDescent="0.25">
      <c r="C566" s="15"/>
      <c r="D566" s="15"/>
      <c r="E566" s="15"/>
    </row>
    <row r="567" spans="3:5" ht="15" customHeight="1" x14ac:dyDescent="0.25">
      <c r="C567" s="15"/>
      <c r="D567" s="15"/>
      <c r="E567" s="15"/>
    </row>
    <row r="568" spans="3:5" ht="15" customHeight="1" x14ac:dyDescent="0.25">
      <c r="C568" s="15"/>
      <c r="D568" s="15"/>
      <c r="E568" s="15"/>
    </row>
    <row r="569" spans="3:5" ht="15" customHeight="1" x14ac:dyDescent="0.25">
      <c r="C569" s="15"/>
      <c r="D569" s="15"/>
      <c r="E569" s="15"/>
    </row>
    <row r="570" spans="3:5" ht="15" customHeight="1" x14ac:dyDescent="0.25">
      <c r="C570" s="15"/>
      <c r="D570" s="15"/>
      <c r="E570" s="15"/>
    </row>
    <row r="571" spans="3:5" ht="15" customHeight="1" x14ac:dyDescent="0.25">
      <c r="C571" s="15"/>
      <c r="D571" s="15"/>
      <c r="E571" s="15"/>
    </row>
    <row r="572" spans="3:5" ht="15" customHeight="1" x14ac:dyDescent="0.25">
      <c r="C572" s="15"/>
      <c r="D572" s="15"/>
      <c r="E572" s="15"/>
    </row>
    <row r="573" spans="3:5" ht="15" customHeight="1" x14ac:dyDescent="0.25">
      <c r="C573" s="15"/>
      <c r="D573" s="15"/>
      <c r="E573" s="15"/>
    </row>
    <row r="574" spans="3:5" ht="15" customHeight="1" x14ac:dyDescent="0.25">
      <c r="C574" s="15"/>
      <c r="D574" s="15"/>
      <c r="E574" s="15"/>
    </row>
    <row r="575" spans="3:5" ht="15" customHeight="1" x14ac:dyDescent="0.25">
      <c r="C575" s="15"/>
      <c r="D575" s="15"/>
      <c r="E575" s="15"/>
    </row>
    <row r="576" spans="3:5" ht="15" customHeight="1" x14ac:dyDescent="0.25">
      <c r="C576" s="15"/>
      <c r="D576" s="15"/>
      <c r="E576" s="15"/>
    </row>
    <row r="577" spans="3:5" ht="15" customHeight="1" x14ac:dyDescent="0.25">
      <c r="C577" s="15"/>
      <c r="D577" s="15"/>
      <c r="E577" s="15"/>
    </row>
    <row r="578" spans="3:5" ht="15" customHeight="1" x14ac:dyDescent="0.25">
      <c r="C578" s="15"/>
      <c r="D578" s="15"/>
      <c r="E578" s="15"/>
    </row>
    <row r="579" spans="3:5" ht="15" customHeight="1" x14ac:dyDescent="0.25">
      <c r="C579" s="15"/>
      <c r="D579" s="15"/>
      <c r="E579" s="15"/>
    </row>
    <row r="580" spans="3:5" ht="15" customHeight="1" x14ac:dyDescent="0.25">
      <c r="C580" s="15"/>
      <c r="D580" s="15"/>
      <c r="E580" s="15"/>
    </row>
    <row r="581" spans="3:5" ht="15" customHeight="1" x14ac:dyDescent="0.25">
      <c r="C581" s="15"/>
      <c r="D581" s="15"/>
      <c r="E581" s="15"/>
    </row>
    <row r="582" spans="3:5" ht="15" customHeight="1" x14ac:dyDescent="0.25">
      <c r="C582" s="15"/>
      <c r="D582" s="15"/>
      <c r="E582" s="15"/>
    </row>
    <row r="583" spans="3:5" ht="15" customHeight="1" x14ac:dyDescent="0.25">
      <c r="C583" s="15"/>
      <c r="D583" s="15"/>
      <c r="E583" s="15"/>
    </row>
    <row r="584" spans="3:5" ht="15" customHeight="1" x14ac:dyDescent="0.25">
      <c r="C584" s="15"/>
      <c r="D584" s="15"/>
      <c r="E584" s="15"/>
    </row>
    <row r="585" spans="3:5" ht="15" customHeight="1" x14ac:dyDescent="0.25">
      <c r="C585" s="15"/>
      <c r="D585" s="15"/>
      <c r="E585" s="15"/>
    </row>
    <row r="586" spans="3:5" ht="15" customHeight="1" x14ac:dyDescent="0.25">
      <c r="C586" s="15"/>
      <c r="D586" s="15"/>
      <c r="E586" s="15"/>
    </row>
    <row r="587" spans="3:5" ht="15" customHeight="1" x14ac:dyDescent="0.25">
      <c r="C587" s="15"/>
      <c r="D587" s="15"/>
      <c r="E587" s="15"/>
    </row>
    <row r="588" spans="3:5" ht="15" customHeight="1" x14ac:dyDescent="0.25">
      <c r="C588" s="15"/>
      <c r="D588" s="15"/>
      <c r="E588" s="15"/>
    </row>
    <row r="589" spans="3:5" ht="15" customHeight="1" x14ac:dyDescent="0.25">
      <c r="C589" s="15"/>
      <c r="D589" s="15"/>
      <c r="E589" s="15"/>
    </row>
    <row r="590" spans="3:5" ht="15" customHeight="1" x14ac:dyDescent="0.25">
      <c r="C590" s="15"/>
      <c r="D590" s="15"/>
      <c r="E590" s="15"/>
    </row>
    <row r="591" spans="3:5" ht="15" customHeight="1" x14ac:dyDescent="0.25">
      <c r="C591" s="15"/>
      <c r="D591" s="15"/>
      <c r="E591" s="15"/>
    </row>
    <row r="592" spans="3:5" ht="15" customHeight="1" x14ac:dyDescent="0.25">
      <c r="C592" s="15"/>
      <c r="D592" s="15"/>
      <c r="E592" s="15"/>
    </row>
    <row r="593" spans="3:5" ht="15" customHeight="1" x14ac:dyDescent="0.25">
      <c r="C593" s="15"/>
      <c r="D593" s="15"/>
      <c r="E593" s="15"/>
    </row>
    <row r="594" spans="3:5" ht="15" customHeight="1" x14ac:dyDescent="0.25">
      <c r="C594" s="15"/>
      <c r="D594" s="15"/>
      <c r="E594" s="15"/>
    </row>
    <row r="595" spans="3:5" ht="15" customHeight="1" x14ac:dyDescent="0.25">
      <c r="C595" s="15"/>
      <c r="D595" s="15"/>
      <c r="E595" s="15"/>
    </row>
    <row r="596" spans="3:5" ht="15" customHeight="1" x14ac:dyDescent="0.25">
      <c r="C596" s="15"/>
      <c r="D596" s="15"/>
      <c r="E596" s="15"/>
    </row>
    <row r="597" spans="3:5" ht="15" customHeight="1" x14ac:dyDescent="0.25">
      <c r="C597" s="15"/>
      <c r="D597" s="15"/>
      <c r="E597" s="15"/>
    </row>
    <row r="598" spans="3:5" ht="15" customHeight="1" x14ac:dyDescent="0.25">
      <c r="C598" s="15"/>
      <c r="D598" s="15"/>
      <c r="E598" s="15"/>
    </row>
    <row r="599" spans="3:5" ht="15" customHeight="1" x14ac:dyDescent="0.25">
      <c r="C599" s="15"/>
      <c r="D599" s="15"/>
      <c r="E599" s="15"/>
    </row>
    <row r="600" spans="3:5" ht="15" customHeight="1" x14ac:dyDescent="0.25">
      <c r="C600" s="15"/>
      <c r="D600" s="15"/>
      <c r="E600" s="15"/>
    </row>
    <row r="601" spans="3:5" ht="15" customHeight="1" x14ac:dyDescent="0.25">
      <c r="C601" s="15"/>
      <c r="D601" s="15"/>
      <c r="E601" s="15"/>
    </row>
    <row r="602" spans="3:5" ht="15" customHeight="1" x14ac:dyDescent="0.25">
      <c r="C602" s="15"/>
      <c r="D602" s="15"/>
      <c r="E602" s="15"/>
    </row>
    <row r="603" spans="3:5" ht="15" customHeight="1" x14ac:dyDescent="0.25">
      <c r="C603" s="15"/>
      <c r="D603" s="15"/>
      <c r="E603" s="15"/>
    </row>
    <row r="604" spans="3:5" ht="15" customHeight="1" x14ac:dyDescent="0.25">
      <c r="C604" s="15"/>
      <c r="D604" s="15"/>
      <c r="E604" s="15"/>
    </row>
    <row r="605" spans="3:5" ht="15" customHeight="1" x14ac:dyDescent="0.25">
      <c r="C605" s="15"/>
      <c r="D605" s="15"/>
      <c r="E605" s="15"/>
    </row>
    <row r="606" spans="3:5" ht="15" customHeight="1" x14ac:dyDescent="0.25">
      <c r="C606" s="15"/>
      <c r="D606" s="15"/>
      <c r="E606" s="15"/>
    </row>
    <row r="607" spans="3:5" ht="15" customHeight="1" x14ac:dyDescent="0.25">
      <c r="C607" s="15"/>
      <c r="D607" s="15"/>
      <c r="E607" s="15"/>
    </row>
    <row r="608" spans="3:5" ht="15" customHeight="1" x14ac:dyDescent="0.25">
      <c r="C608" s="15"/>
      <c r="D608" s="15"/>
      <c r="E608" s="15"/>
    </row>
    <row r="609" spans="3:5" ht="15" customHeight="1" x14ac:dyDescent="0.25">
      <c r="C609" s="15"/>
      <c r="D609" s="15"/>
      <c r="E609" s="15"/>
    </row>
    <row r="610" spans="3:5" ht="15" customHeight="1" x14ac:dyDescent="0.25">
      <c r="C610" s="15"/>
      <c r="D610" s="15"/>
      <c r="E610" s="15"/>
    </row>
    <row r="611" spans="3:5" ht="15" customHeight="1" x14ac:dyDescent="0.25">
      <c r="C611" s="15"/>
      <c r="D611" s="15"/>
      <c r="E611" s="15"/>
    </row>
    <row r="612" spans="3:5" ht="15" customHeight="1" x14ac:dyDescent="0.25">
      <c r="C612" s="15"/>
      <c r="D612" s="15"/>
      <c r="E612" s="15"/>
    </row>
    <row r="613" spans="3:5" ht="15" customHeight="1" x14ac:dyDescent="0.25">
      <c r="C613" s="15"/>
      <c r="D613" s="15"/>
      <c r="E613" s="15"/>
    </row>
    <row r="614" spans="3:5" ht="15" customHeight="1" x14ac:dyDescent="0.25">
      <c r="C614" s="15"/>
      <c r="D614" s="15"/>
      <c r="E614" s="15"/>
    </row>
    <row r="615" spans="3:5" ht="15" customHeight="1" x14ac:dyDescent="0.25">
      <c r="C615" s="15"/>
      <c r="D615" s="15"/>
      <c r="E615" s="15"/>
    </row>
    <row r="616" spans="3:5" ht="15" customHeight="1" x14ac:dyDescent="0.25">
      <c r="C616" s="15"/>
      <c r="D616" s="15"/>
      <c r="E616" s="15"/>
    </row>
    <row r="617" spans="3:5" ht="15" customHeight="1" x14ac:dyDescent="0.25">
      <c r="C617" s="15"/>
      <c r="D617" s="15"/>
      <c r="E617" s="15"/>
    </row>
    <row r="618" spans="3:5" ht="15" customHeight="1" x14ac:dyDescent="0.25">
      <c r="C618" s="15"/>
      <c r="D618" s="15"/>
      <c r="E618" s="15"/>
    </row>
    <row r="619" spans="3:5" ht="15" customHeight="1" x14ac:dyDescent="0.25">
      <c r="C619" s="15"/>
      <c r="D619" s="15"/>
      <c r="E619" s="15"/>
    </row>
    <row r="620" spans="3:5" ht="15" customHeight="1" x14ac:dyDescent="0.25">
      <c r="C620" s="15"/>
      <c r="D620" s="15"/>
      <c r="E620" s="15"/>
    </row>
    <row r="621" spans="3:5" ht="15" customHeight="1" x14ac:dyDescent="0.25">
      <c r="C621" s="15"/>
      <c r="D621" s="15"/>
      <c r="E621" s="15"/>
    </row>
    <row r="622" spans="3:5" ht="15" customHeight="1" x14ac:dyDescent="0.25">
      <c r="C622" s="15"/>
      <c r="D622" s="15"/>
      <c r="E622" s="15"/>
    </row>
    <row r="623" spans="3:5" ht="15" customHeight="1" x14ac:dyDescent="0.25">
      <c r="C623" s="15"/>
      <c r="D623" s="15"/>
      <c r="E623" s="15"/>
    </row>
    <row r="624" spans="3:5" ht="15" customHeight="1" x14ac:dyDescent="0.25">
      <c r="C624" s="15"/>
      <c r="D624" s="15"/>
      <c r="E624" s="15"/>
    </row>
    <row r="625" spans="3:5" ht="15" customHeight="1" x14ac:dyDescent="0.25">
      <c r="C625" s="15"/>
      <c r="D625" s="15"/>
      <c r="E625" s="15"/>
    </row>
    <row r="626" spans="3:5" ht="15" customHeight="1" x14ac:dyDescent="0.25">
      <c r="C626" s="15"/>
      <c r="D626" s="15"/>
      <c r="E626" s="15"/>
    </row>
    <row r="627" spans="3:5" ht="15" customHeight="1" x14ac:dyDescent="0.25">
      <c r="C627" s="15"/>
      <c r="D627" s="15"/>
      <c r="E627" s="15"/>
    </row>
    <row r="628" spans="3:5" ht="15" customHeight="1" x14ac:dyDescent="0.25">
      <c r="C628" s="15"/>
      <c r="D628" s="15"/>
      <c r="E628" s="15"/>
    </row>
    <row r="629" spans="3:5" ht="15" customHeight="1" x14ac:dyDescent="0.25">
      <c r="C629" s="15"/>
      <c r="D629" s="15"/>
      <c r="E629" s="15"/>
    </row>
    <row r="630" spans="3:5" ht="15" customHeight="1" x14ac:dyDescent="0.25">
      <c r="C630" s="15"/>
      <c r="D630" s="15"/>
      <c r="E630" s="15"/>
    </row>
    <row r="631" spans="3:5" ht="15" customHeight="1" x14ac:dyDescent="0.25">
      <c r="C631" s="15"/>
      <c r="D631" s="15"/>
      <c r="E631" s="15"/>
    </row>
    <row r="632" spans="3:5" ht="15" customHeight="1" x14ac:dyDescent="0.25">
      <c r="C632" s="15"/>
      <c r="D632" s="15"/>
      <c r="E632" s="15"/>
    </row>
    <row r="633" spans="3:5" ht="15" customHeight="1" x14ac:dyDescent="0.25">
      <c r="C633" s="15"/>
      <c r="D633" s="15"/>
      <c r="E633" s="15"/>
    </row>
    <row r="634" spans="3:5" ht="15" customHeight="1" x14ac:dyDescent="0.25">
      <c r="C634" s="15"/>
      <c r="D634" s="15"/>
      <c r="E634" s="15"/>
    </row>
    <row r="635" spans="3:5" ht="15" customHeight="1" x14ac:dyDescent="0.25">
      <c r="C635" s="15"/>
      <c r="D635" s="15"/>
      <c r="E635" s="15"/>
    </row>
    <row r="636" spans="3:5" ht="15" customHeight="1" x14ac:dyDescent="0.25">
      <c r="C636" s="15"/>
      <c r="D636" s="15"/>
      <c r="E636" s="15"/>
    </row>
    <row r="637" spans="3:5" ht="15" customHeight="1" x14ac:dyDescent="0.25">
      <c r="C637" s="15"/>
      <c r="D637" s="15"/>
      <c r="E637" s="15"/>
    </row>
    <row r="638" spans="3:5" ht="15" customHeight="1" x14ac:dyDescent="0.25">
      <c r="C638" s="15"/>
      <c r="D638" s="15"/>
      <c r="E638" s="15"/>
    </row>
    <row r="639" spans="3:5" ht="15" customHeight="1" x14ac:dyDescent="0.25">
      <c r="C639" s="15"/>
      <c r="D639" s="15"/>
      <c r="E639" s="15"/>
    </row>
    <row r="640" spans="3:5" ht="15" customHeight="1" x14ac:dyDescent="0.25">
      <c r="C640" s="15"/>
      <c r="D640" s="15"/>
      <c r="E640" s="15"/>
    </row>
    <row r="641" spans="3:5" ht="15" customHeight="1" x14ac:dyDescent="0.25">
      <c r="C641" s="15"/>
      <c r="D641" s="15"/>
      <c r="E641" s="15"/>
    </row>
    <row r="642" spans="3:5" ht="15" customHeight="1" x14ac:dyDescent="0.25">
      <c r="C642" s="15"/>
      <c r="D642" s="15"/>
      <c r="E642" s="15"/>
    </row>
    <row r="643" spans="3:5" ht="15" customHeight="1" x14ac:dyDescent="0.25">
      <c r="C643" s="15"/>
      <c r="D643" s="15"/>
      <c r="E643" s="15"/>
    </row>
    <row r="644" spans="3:5" ht="15" customHeight="1" x14ac:dyDescent="0.25">
      <c r="C644" s="15"/>
      <c r="D644" s="15"/>
      <c r="E644" s="15"/>
    </row>
    <row r="645" spans="3:5" ht="15" customHeight="1" x14ac:dyDescent="0.25">
      <c r="C645" s="15"/>
      <c r="D645" s="15"/>
      <c r="E645" s="15"/>
    </row>
    <row r="646" spans="3:5" ht="15" customHeight="1" x14ac:dyDescent="0.25">
      <c r="C646" s="15"/>
      <c r="D646" s="15"/>
      <c r="E646" s="15"/>
    </row>
    <row r="647" spans="3:5" ht="15" customHeight="1" x14ac:dyDescent="0.25">
      <c r="C647" s="15"/>
      <c r="D647" s="15"/>
      <c r="E647" s="15"/>
    </row>
    <row r="648" spans="3:5" ht="15" customHeight="1" x14ac:dyDescent="0.25">
      <c r="C648" s="15"/>
      <c r="D648" s="15"/>
      <c r="E648" s="15"/>
    </row>
    <row r="649" spans="3:5" ht="15" customHeight="1" x14ac:dyDescent="0.25">
      <c r="C649" s="15"/>
      <c r="D649" s="15"/>
      <c r="E649" s="15"/>
    </row>
    <row r="650" spans="3:5" ht="15" customHeight="1" x14ac:dyDescent="0.25">
      <c r="C650" s="15"/>
      <c r="D650" s="15"/>
      <c r="E650" s="15"/>
    </row>
    <row r="651" spans="3:5" ht="15" customHeight="1" x14ac:dyDescent="0.25">
      <c r="C651" s="15"/>
      <c r="D651" s="15"/>
      <c r="E651" s="15"/>
    </row>
    <row r="652" spans="3:5" ht="15" customHeight="1" x14ac:dyDescent="0.25">
      <c r="C652" s="15"/>
      <c r="D652" s="15"/>
      <c r="E652" s="15"/>
    </row>
    <row r="653" spans="3:5" ht="15" customHeight="1" x14ac:dyDescent="0.25">
      <c r="C653" s="15"/>
      <c r="D653" s="15"/>
      <c r="E653" s="15"/>
    </row>
    <row r="654" spans="3:5" ht="15" customHeight="1" x14ac:dyDescent="0.25">
      <c r="C654" s="15"/>
      <c r="D654" s="15"/>
      <c r="E654" s="15"/>
    </row>
    <row r="655" spans="3:5" ht="15" customHeight="1" x14ac:dyDescent="0.25">
      <c r="C655" s="15"/>
      <c r="D655" s="15"/>
      <c r="E655" s="15"/>
    </row>
    <row r="656" spans="3:5" ht="15" customHeight="1" x14ac:dyDescent="0.25">
      <c r="C656" s="15"/>
      <c r="D656" s="15"/>
      <c r="E656" s="15"/>
    </row>
    <row r="657" spans="3:5" ht="15" customHeight="1" x14ac:dyDescent="0.25">
      <c r="C657" s="15"/>
      <c r="D657" s="15"/>
      <c r="E657" s="15"/>
    </row>
    <row r="658" spans="3:5" ht="15" customHeight="1" x14ac:dyDescent="0.25">
      <c r="C658" s="15"/>
      <c r="D658" s="15"/>
      <c r="E658" s="15"/>
    </row>
    <row r="659" spans="3:5" ht="15" customHeight="1" x14ac:dyDescent="0.25">
      <c r="C659" s="15"/>
      <c r="D659" s="15"/>
      <c r="E659" s="15"/>
    </row>
    <row r="660" spans="3:5" ht="15" customHeight="1" x14ac:dyDescent="0.25">
      <c r="C660" s="15"/>
      <c r="D660" s="15"/>
      <c r="E660" s="15"/>
    </row>
    <row r="661" spans="3:5" ht="15" customHeight="1" x14ac:dyDescent="0.25">
      <c r="C661" s="15"/>
      <c r="D661" s="15"/>
      <c r="E661" s="15"/>
    </row>
    <row r="662" spans="3:5" ht="15" customHeight="1" x14ac:dyDescent="0.25">
      <c r="C662" s="15"/>
      <c r="D662" s="15"/>
      <c r="E662" s="15"/>
    </row>
    <row r="663" spans="3:5" ht="15" customHeight="1" x14ac:dyDescent="0.25">
      <c r="C663" s="15"/>
      <c r="D663" s="15"/>
      <c r="E663" s="15"/>
    </row>
    <row r="664" spans="3:5" ht="15" customHeight="1" x14ac:dyDescent="0.25">
      <c r="C664" s="15"/>
      <c r="D664" s="15"/>
      <c r="E664" s="15"/>
    </row>
    <row r="665" spans="3:5" ht="15" customHeight="1" x14ac:dyDescent="0.25">
      <c r="C665" s="15"/>
      <c r="D665" s="15"/>
      <c r="E665" s="15"/>
    </row>
    <row r="666" spans="3:5" ht="15" customHeight="1" x14ac:dyDescent="0.25">
      <c r="C666" s="15"/>
      <c r="D666" s="15"/>
      <c r="E666" s="15"/>
    </row>
    <row r="667" spans="3:5" ht="15" customHeight="1" x14ac:dyDescent="0.25">
      <c r="C667" s="15"/>
      <c r="D667" s="15"/>
      <c r="E667" s="15"/>
    </row>
    <row r="668" spans="3:5" ht="15" customHeight="1" x14ac:dyDescent="0.25">
      <c r="C668" s="15"/>
      <c r="D668" s="15"/>
      <c r="E668" s="15"/>
    </row>
    <row r="669" spans="3:5" ht="15" customHeight="1" x14ac:dyDescent="0.25">
      <c r="C669" s="15"/>
      <c r="D669" s="15"/>
      <c r="E669" s="15"/>
    </row>
    <row r="670" spans="3:5" ht="15" customHeight="1" x14ac:dyDescent="0.25">
      <c r="C670" s="15"/>
      <c r="D670" s="15"/>
      <c r="E670" s="15"/>
    </row>
    <row r="671" spans="3:5" ht="15" customHeight="1" x14ac:dyDescent="0.25">
      <c r="C671" s="15"/>
      <c r="D671" s="15"/>
      <c r="E671" s="15"/>
    </row>
    <row r="672" spans="3:5" ht="15" customHeight="1" x14ac:dyDescent="0.25">
      <c r="C672" s="15"/>
      <c r="D672" s="15"/>
      <c r="E672" s="15"/>
    </row>
    <row r="673" spans="3:5" ht="15" customHeight="1" x14ac:dyDescent="0.25">
      <c r="C673" s="15"/>
      <c r="D673" s="15"/>
      <c r="E673" s="15"/>
    </row>
    <row r="674" spans="3:5" ht="15" customHeight="1" x14ac:dyDescent="0.25">
      <c r="C674" s="15"/>
      <c r="D674" s="15"/>
      <c r="E674" s="15"/>
    </row>
    <row r="675" spans="3:5" ht="15" customHeight="1" x14ac:dyDescent="0.25">
      <c r="C675" s="15"/>
      <c r="D675" s="15"/>
      <c r="E675" s="15"/>
    </row>
    <row r="676" spans="3:5" ht="15" customHeight="1" x14ac:dyDescent="0.25">
      <c r="C676" s="15"/>
      <c r="D676" s="15"/>
      <c r="E676" s="15"/>
    </row>
    <row r="677" spans="3:5" ht="15" customHeight="1" x14ac:dyDescent="0.25">
      <c r="C677" s="15"/>
      <c r="D677" s="15"/>
      <c r="E677" s="15"/>
    </row>
    <row r="678" spans="3:5" ht="15" customHeight="1" x14ac:dyDescent="0.25">
      <c r="C678" s="15"/>
      <c r="D678" s="15"/>
      <c r="E678" s="15"/>
    </row>
    <row r="679" spans="3:5" ht="15" customHeight="1" x14ac:dyDescent="0.25">
      <c r="C679" s="15"/>
      <c r="D679" s="15"/>
      <c r="E679" s="15"/>
    </row>
    <row r="680" spans="3:5" ht="15" customHeight="1" x14ac:dyDescent="0.25">
      <c r="C680" s="15"/>
      <c r="D680" s="15"/>
      <c r="E680" s="15"/>
    </row>
    <row r="681" spans="3:5" ht="15" customHeight="1" x14ac:dyDescent="0.25">
      <c r="C681" s="15"/>
      <c r="D681" s="15"/>
      <c r="E681" s="15"/>
    </row>
    <row r="682" spans="3:5" ht="15" customHeight="1" x14ac:dyDescent="0.25">
      <c r="C682" s="15"/>
      <c r="D682" s="15"/>
      <c r="E682" s="15"/>
    </row>
    <row r="683" spans="3:5" ht="15" customHeight="1" x14ac:dyDescent="0.25">
      <c r="C683" s="15"/>
      <c r="D683" s="15"/>
      <c r="E683" s="15"/>
    </row>
    <row r="684" spans="3:5" ht="15" customHeight="1" x14ac:dyDescent="0.25">
      <c r="C684" s="15"/>
      <c r="D684" s="15"/>
      <c r="E684" s="15"/>
    </row>
    <row r="685" spans="3:5" ht="15" customHeight="1" x14ac:dyDescent="0.25">
      <c r="C685" s="15"/>
      <c r="D685" s="15"/>
      <c r="E685" s="15"/>
    </row>
    <row r="686" spans="3:5" ht="15" customHeight="1" x14ac:dyDescent="0.25">
      <c r="C686" s="15"/>
      <c r="D686" s="15"/>
      <c r="E686" s="15"/>
    </row>
    <row r="687" spans="3:5" ht="15" customHeight="1" x14ac:dyDescent="0.25">
      <c r="C687" s="15"/>
      <c r="D687" s="15"/>
      <c r="E687" s="15"/>
    </row>
    <row r="688" spans="3:5" ht="15" customHeight="1" x14ac:dyDescent="0.25">
      <c r="C688" s="15"/>
      <c r="D688" s="15"/>
      <c r="E688" s="15"/>
    </row>
    <row r="689" spans="3:5" ht="15" customHeight="1" x14ac:dyDescent="0.25">
      <c r="C689" s="15"/>
      <c r="D689" s="15"/>
      <c r="E689" s="15"/>
    </row>
    <row r="690" spans="3:5" ht="15" customHeight="1" x14ac:dyDescent="0.25">
      <c r="C690" s="15"/>
      <c r="D690" s="15"/>
      <c r="E690" s="15"/>
    </row>
    <row r="691" spans="3:5" ht="15" customHeight="1" x14ac:dyDescent="0.25">
      <c r="C691" s="15"/>
      <c r="D691" s="15"/>
      <c r="E691" s="15"/>
    </row>
    <row r="692" spans="3:5" ht="15" customHeight="1" x14ac:dyDescent="0.25">
      <c r="C692" s="15"/>
      <c r="D692" s="15"/>
      <c r="E692" s="15"/>
    </row>
    <row r="693" spans="3:5" ht="15" customHeight="1" x14ac:dyDescent="0.25">
      <c r="C693" s="15"/>
      <c r="D693" s="15"/>
      <c r="E693" s="15"/>
    </row>
    <row r="694" spans="3:5" ht="15" customHeight="1" x14ac:dyDescent="0.25">
      <c r="C694" s="15"/>
      <c r="D694" s="15"/>
      <c r="E694" s="15"/>
    </row>
    <row r="695" spans="3:5" ht="15" customHeight="1" x14ac:dyDescent="0.25">
      <c r="C695" s="15"/>
      <c r="D695" s="15"/>
      <c r="E695" s="15"/>
    </row>
    <row r="696" spans="3:5" ht="15" customHeight="1" x14ac:dyDescent="0.25">
      <c r="C696" s="15"/>
      <c r="D696" s="15"/>
      <c r="E696" s="15"/>
    </row>
    <row r="697" spans="3:5" ht="15" customHeight="1" x14ac:dyDescent="0.25">
      <c r="C697" s="15"/>
      <c r="D697" s="15"/>
      <c r="E697" s="15"/>
    </row>
    <row r="698" spans="3:5" ht="15" customHeight="1" x14ac:dyDescent="0.25">
      <c r="C698" s="15"/>
      <c r="D698" s="15"/>
      <c r="E698" s="15"/>
    </row>
    <row r="699" spans="3:5" ht="15" customHeight="1" x14ac:dyDescent="0.25">
      <c r="C699" s="15"/>
      <c r="D699" s="15"/>
      <c r="E699" s="15"/>
    </row>
    <row r="700" spans="3:5" ht="15" customHeight="1" x14ac:dyDescent="0.25">
      <c r="C700" s="15"/>
      <c r="D700" s="15"/>
      <c r="E700" s="15"/>
    </row>
    <row r="701" spans="3:5" ht="15" customHeight="1" x14ac:dyDescent="0.25">
      <c r="C701" s="15"/>
      <c r="D701" s="15"/>
      <c r="E701" s="15"/>
    </row>
    <row r="702" spans="3:5" ht="15" customHeight="1" x14ac:dyDescent="0.25">
      <c r="C702" s="15"/>
      <c r="D702" s="15"/>
      <c r="E702" s="15"/>
    </row>
    <row r="703" spans="3:5" ht="15" customHeight="1" x14ac:dyDescent="0.25">
      <c r="C703" s="15"/>
      <c r="D703" s="15"/>
      <c r="E703" s="15"/>
    </row>
    <row r="704" spans="3:5" ht="15" customHeight="1" x14ac:dyDescent="0.25">
      <c r="C704" s="15"/>
      <c r="D704" s="15"/>
      <c r="E704" s="15"/>
    </row>
    <row r="705" spans="3:5" ht="15" customHeight="1" x14ac:dyDescent="0.25">
      <c r="C705" s="15"/>
      <c r="D705" s="15"/>
      <c r="E705" s="15"/>
    </row>
    <row r="706" spans="3:5" ht="15" customHeight="1" x14ac:dyDescent="0.25">
      <c r="C706" s="15"/>
      <c r="D706" s="15"/>
      <c r="E706" s="15"/>
    </row>
    <row r="707" spans="3:5" ht="15" customHeight="1" x14ac:dyDescent="0.25">
      <c r="C707" s="15"/>
      <c r="D707" s="15"/>
      <c r="E707" s="15"/>
    </row>
    <row r="708" spans="3:5" ht="15" customHeight="1" x14ac:dyDescent="0.25">
      <c r="C708" s="15"/>
      <c r="D708" s="15"/>
      <c r="E708" s="15"/>
    </row>
    <row r="709" spans="3:5" ht="15" customHeight="1" x14ac:dyDescent="0.25">
      <c r="C709" s="15"/>
      <c r="D709" s="15"/>
      <c r="E709" s="15"/>
    </row>
    <row r="710" spans="3:5" ht="15" customHeight="1" x14ac:dyDescent="0.25">
      <c r="C710" s="15"/>
      <c r="D710" s="15"/>
      <c r="E710" s="15"/>
    </row>
    <row r="711" spans="3:5" ht="15" customHeight="1" x14ac:dyDescent="0.25">
      <c r="C711" s="15"/>
      <c r="D711" s="15"/>
      <c r="E711" s="15"/>
    </row>
    <row r="712" spans="3:5" ht="15" customHeight="1" x14ac:dyDescent="0.25">
      <c r="C712" s="15"/>
      <c r="D712" s="15"/>
      <c r="E712" s="15"/>
    </row>
    <row r="713" spans="3:5" ht="15" customHeight="1" x14ac:dyDescent="0.25">
      <c r="C713" s="15"/>
      <c r="D713" s="15"/>
      <c r="E713" s="15"/>
    </row>
    <row r="714" spans="3:5" ht="15" customHeight="1" x14ac:dyDescent="0.25">
      <c r="C714" s="15"/>
      <c r="D714" s="15"/>
      <c r="E714" s="15"/>
    </row>
    <row r="715" spans="3:5" ht="15" customHeight="1" x14ac:dyDescent="0.25">
      <c r="C715" s="15"/>
      <c r="D715" s="15"/>
      <c r="E715" s="15"/>
    </row>
    <row r="716" spans="3:5" ht="15" customHeight="1" x14ac:dyDescent="0.25">
      <c r="C716" s="15"/>
      <c r="D716" s="15"/>
      <c r="E716" s="15"/>
    </row>
    <row r="717" spans="3:5" ht="15" customHeight="1" x14ac:dyDescent="0.25">
      <c r="C717" s="15"/>
      <c r="D717" s="15"/>
      <c r="E717" s="15"/>
    </row>
    <row r="718" spans="3:5" ht="15" customHeight="1" x14ac:dyDescent="0.25">
      <c r="C718" s="15"/>
      <c r="D718" s="15"/>
      <c r="E718" s="15"/>
    </row>
    <row r="719" spans="3:5" ht="15" customHeight="1" x14ac:dyDescent="0.25">
      <c r="C719" s="15"/>
      <c r="D719" s="15"/>
      <c r="E719" s="15"/>
    </row>
    <row r="720" spans="3:5" ht="15" customHeight="1" x14ac:dyDescent="0.25">
      <c r="C720" s="15"/>
      <c r="D720" s="15"/>
      <c r="E720" s="15"/>
    </row>
    <row r="721" spans="3:5" ht="15" customHeight="1" x14ac:dyDescent="0.25">
      <c r="C721" s="15"/>
      <c r="D721" s="15"/>
      <c r="E721" s="15"/>
    </row>
    <row r="722" spans="3:5" ht="15" customHeight="1" x14ac:dyDescent="0.25">
      <c r="C722" s="15"/>
      <c r="D722" s="15"/>
      <c r="E722" s="15"/>
    </row>
    <row r="723" spans="3:5" ht="15" customHeight="1" x14ac:dyDescent="0.25">
      <c r="C723" s="15"/>
      <c r="D723" s="15"/>
      <c r="E723" s="15"/>
    </row>
    <row r="724" spans="3:5" ht="15" customHeight="1" x14ac:dyDescent="0.25">
      <c r="C724" s="15"/>
      <c r="D724" s="15"/>
      <c r="E724" s="15"/>
    </row>
    <row r="725" spans="3:5" ht="15" customHeight="1" x14ac:dyDescent="0.25">
      <c r="C725" s="15"/>
      <c r="D725" s="15"/>
      <c r="E725" s="15"/>
    </row>
    <row r="726" spans="3:5" ht="15" customHeight="1" x14ac:dyDescent="0.25">
      <c r="C726" s="15"/>
      <c r="D726" s="15"/>
      <c r="E726" s="15"/>
    </row>
    <row r="727" spans="3:5" ht="15" customHeight="1" x14ac:dyDescent="0.25">
      <c r="C727" s="15"/>
      <c r="D727" s="15"/>
      <c r="E727" s="15"/>
    </row>
    <row r="728" spans="3:5" ht="15" customHeight="1" x14ac:dyDescent="0.25">
      <c r="C728" s="15"/>
      <c r="D728" s="15"/>
      <c r="E728" s="15"/>
    </row>
    <row r="729" spans="3:5" ht="15" customHeight="1" x14ac:dyDescent="0.25">
      <c r="C729" s="15"/>
      <c r="D729" s="15"/>
      <c r="E729" s="15"/>
    </row>
    <row r="730" spans="3:5" ht="15" customHeight="1" x14ac:dyDescent="0.25">
      <c r="C730" s="15"/>
      <c r="D730" s="15"/>
      <c r="E730" s="15"/>
    </row>
    <row r="731" spans="3:5" ht="15" customHeight="1" x14ac:dyDescent="0.25">
      <c r="C731" s="15"/>
      <c r="D731" s="15"/>
      <c r="E731" s="15"/>
    </row>
    <row r="732" spans="3:5" ht="15" customHeight="1" x14ac:dyDescent="0.25">
      <c r="C732" s="15"/>
      <c r="D732" s="15"/>
      <c r="E732" s="15"/>
    </row>
    <row r="733" spans="3:5" ht="15" customHeight="1" x14ac:dyDescent="0.25">
      <c r="C733" s="15"/>
      <c r="D733" s="15"/>
      <c r="E733" s="15"/>
    </row>
    <row r="734" spans="3:5" ht="15" customHeight="1" x14ac:dyDescent="0.25">
      <c r="C734" s="15"/>
      <c r="D734" s="15"/>
      <c r="E734" s="15"/>
    </row>
    <row r="735" spans="3:5" ht="15" customHeight="1" x14ac:dyDescent="0.25">
      <c r="C735" s="15"/>
      <c r="D735" s="15"/>
      <c r="E735" s="15"/>
    </row>
    <row r="736" spans="3:5" ht="15" customHeight="1" x14ac:dyDescent="0.25">
      <c r="C736" s="15"/>
      <c r="D736" s="15"/>
      <c r="E736" s="15"/>
    </row>
    <row r="737" spans="3:5" ht="15" customHeight="1" x14ac:dyDescent="0.25">
      <c r="C737" s="15"/>
      <c r="D737" s="15"/>
      <c r="E737" s="15"/>
    </row>
    <row r="738" spans="3:5" ht="15" customHeight="1" x14ac:dyDescent="0.25">
      <c r="C738" s="15"/>
      <c r="D738" s="15"/>
      <c r="E738" s="15"/>
    </row>
    <row r="739" spans="3:5" ht="15" customHeight="1" x14ac:dyDescent="0.25">
      <c r="C739" s="15"/>
      <c r="D739" s="15"/>
      <c r="E739" s="15"/>
    </row>
    <row r="740" spans="3:5" ht="15" customHeight="1" x14ac:dyDescent="0.25">
      <c r="C740" s="15"/>
      <c r="D740" s="15"/>
      <c r="E740" s="15"/>
    </row>
    <row r="741" spans="3:5" ht="15" customHeight="1" x14ac:dyDescent="0.25">
      <c r="C741" s="15"/>
      <c r="D741" s="15"/>
      <c r="E741" s="15"/>
    </row>
    <row r="742" spans="3:5" ht="15" customHeight="1" x14ac:dyDescent="0.25">
      <c r="C742" s="15"/>
      <c r="D742" s="15"/>
      <c r="E742" s="15"/>
    </row>
    <row r="743" spans="3:5" ht="15" customHeight="1" x14ac:dyDescent="0.25">
      <c r="C743" s="15"/>
      <c r="D743" s="15"/>
      <c r="E743" s="15"/>
    </row>
    <row r="744" spans="3:5" ht="15" customHeight="1" x14ac:dyDescent="0.25">
      <c r="C744" s="15"/>
      <c r="D744" s="15"/>
      <c r="E744" s="15"/>
    </row>
    <row r="745" spans="3:5" ht="15" customHeight="1" x14ac:dyDescent="0.25">
      <c r="C745" s="15"/>
      <c r="D745" s="15"/>
      <c r="E745" s="15"/>
    </row>
    <row r="746" spans="3:5" ht="15" customHeight="1" x14ac:dyDescent="0.25">
      <c r="C746" s="15"/>
      <c r="D746" s="15"/>
      <c r="E746" s="15"/>
    </row>
    <row r="747" spans="3:5" ht="15" customHeight="1" x14ac:dyDescent="0.25">
      <c r="C747" s="15"/>
      <c r="D747" s="15"/>
      <c r="E747" s="15"/>
    </row>
    <row r="748" spans="3:5" ht="15" customHeight="1" x14ac:dyDescent="0.25">
      <c r="C748" s="15"/>
      <c r="D748" s="15"/>
      <c r="E748" s="15"/>
    </row>
    <row r="749" spans="3:5" ht="15" customHeight="1" x14ac:dyDescent="0.25">
      <c r="C749" s="15"/>
      <c r="D749" s="15"/>
      <c r="E749" s="15"/>
    </row>
    <row r="750" spans="3:5" ht="15" customHeight="1" x14ac:dyDescent="0.25">
      <c r="C750" s="15"/>
      <c r="D750" s="15"/>
      <c r="E750" s="15"/>
    </row>
    <row r="751" spans="3:5" ht="15" customHeight="1" x14ac:dyDescent="0.25">
      <c r="C751" s="15"/>
      <c r="D751" s="15"/>
      <c r="E751" s="15"/>
    </row>
    <row r="752" spans="3:5" ht="15" customHeight="1" x14ac:dyDescent="0.25">
      <c r="C752" s="15"/>
      <c r="D752" s="15"/>
      <c r="E752" s="15"/>
    </row>
    <row r="753" spans="3:5" ht="15" customHeight="1" x14ac:dyDescent="0.25">
      <c r="C753" s="15"/>
      <c r="D753" s="15"/>
      <c r="E753" s="15"/>
    </row>
    <row r="754" spans="3:5" ht="15" customHeight="1" x14ac:dyDescent="0.25">
      <c r="C754" s="15"/>
      <c r="D754" s="15"/>
      <c r="E754" s="15"/>
    </row>
    <row r="755" spans="3:5" ht="15" customHeight="1" x14ac:dyDescent="0.25">
      <c r="C755" s="15"/>
      <c r="D755" s="15"/>
      <c r="E755" s="15"/>
    </row>
    <row r="756" spans="3:5" ht="15" customHeight="1" x14ac:dyDescent="0.25">
      <c r="C756" s="15"/>
      <c r="D756" s="15"/>
      <c r="E756" s="15"/>
    </row>
    <row r="757" spans="3:5" ht="15" customHeight="1" x14ac:dyDescent="0.25">
      <c r="C757" s="15"/>
      <c r="D757" s="15"/>
      <c r="E757" s="15"/>
    </row>
    <row r="758" spans="3:5" ht="15" customHeight="1" x14ac:dyDescent="0.25">
      <c r="C758" s="15"/>
      <c r="D758" s="15"/>
      <c r="E758" s="15"/>
    </row>
    <row r="759" spans="3:5" ht="15" customHeight="1" x14ac:dyDescent="0.25">
      <c r="C759" s="15"/>
      <c r="D759" s="15"/>
      <c r="E759" s="15"/>
    </row>
    <row r="760" spans="3:5" ht="15" customHeight="1" x14ac:dyDescent="0.25">
      <c r="C760" s="15"/>
      <c r="D760" s="15"/>
      <c r="E760" s="15"/>
    </row>
    <row r="761" spans="3:5" ht="15" customHeight="1" x14ac:dyDescent="0.25">
      <c r="C761" s="15"/>
      <c r="D761" s="15"/>
      <c r="E761" s="15"/>
    </row>
    <row r="762" spans="3:5" ht="15" customHeight="1" x14ac:dyDescent="0.25">
      <c r="C762" s="15"/>
      <c r="D762" s="15"/>
      <c r="E762" s="15"/>
    </row>
    <row r="763" spans="3:5" ht="15" customHeight="1" x14ac:dyDescent="0.25">
      <c r="C763" s="15"/>
      <c r="D763" s="15"/>
      <c r="E763" s="15"/>
    </row>
    <row r="764" spans="3:5" ht="15" customHeight="1" x14ac:dyDescent="0.25">
      <c r="C764" s="15"/>
      <c r="D764" s="15"/>
      <c r="E764" s="15"/>
    </row>
    <row r="765" spans="3:5" ht="15" customHeight="1" x14ac:dyDescent="0.25">
      <c r="C765" s="15"/>
      <c r="D765" s="15"/>
      <c r="E765" s="15"/>
    </row>
    <row r="766" spans="3:5" ht="15" customHeight="1" x14ac:dyDescent="0.25">
      <c r="C766" s="15"/>
      <c r="D766" s="15"/>
      <c r="E766" s="15"/>
    </row>
    <row r="767" spans="3:5" ht="15" customHeight="1" x14ac:dyDescent="0.25">
      <c r="C767" s="15"/>
      <c r="D767" s="15"/>
      <c r="E767" s="15"/>
    </row>
    <row r="768" spans="3:5" ht="15" customHeight="1" x14ac:dyDescent="0.25">
      <c r="C768" s="15"/>
      <c r="D768" s="15"/>
      <c r="E768" s="15"/>
    </row>
    <row r="769" spans="3:5" ht="15" customHeight="1" x14ac:dyDescent="0.25">
      <c r="C769" s="15"/>
      <c r="D769" s="15"/>
      <c r="E769" s="15"/>
    </row>
    <row r="770" spans="3:5" ht="15" customHeight="1" x14ac:dyDescent="0.25">
      <c r="C770" s="15"/>
      <c r="D770" s="15"/>
      <c r="E770" s="15"/>
    </row>
    <row r="771" spans="3:5" ht="15" customHeight="1" x14ac:dyDescent="0.25">
      <c r="C771" s="15"/>
      <c r="D771" s="15"/>
      <c r="E771" s="15"/>
    </row>
    <row r="772" spans="3:5" ht="15" customHeight="1" x14ac:dyDescent="0.25">
      <c r="C772" s="15"/>
      <c r="D772" s="15"/>
      <c r="E772" s="15"/>
    </row>
    <row r="773" spans="3:5" ht="15" customHeight="1" x14ac:dyDescent="0.25">
      <c r="C773" s="15"/>
      <c r="D773" s="15"/>
      <c r="E773" s="15"/>
    </row>
    <row r="774" spans="3:5" ht="15" customHeight="1" x14ac:dyDescent="0.25">
      <c r="C774" s="15"/>
      <c r="D774" s="15"/>
      <c r="E774" s="15"/>
    </row>
    <row r="775" spans="3:5" ht="15" customHeight="1" x14ac:dyDescent="0.25">
      <c r="C775" s="15"/>
      <c r="D775" s="15"/>
      <c r="E775" s="15"/>
    </row>
    <row r="776" spans="3:5" ht="15" customHeight="1" x14ac:dyDescent="0.25">
      <c r="C776" s="15"/>
      <c r="D776" s="15"/>
      <c r="E776" s="15"/>
    </row>
    <row r="777" spans="3:5" ht="15" customHeight="1" x14ac:dyDescent="0.25">
      <c r="C777" s="15"/>
      <c r="D777" s="15"/>
      <c r="E777" s="15"/>
    </row>
    <row r="778" spans="3:5" ht="15" customHeight="1" x14ac:dyDescent="0.25">
      <c r="C778" s="15"/>
      <c r="D778" s="15"/>
      <c r="E778" s="15"/>
    </row>
    <row r="779" spans="3:5" ht="15" customHeight="1" x14ac:dyDescent="0.25">
      <c r="C779" s="15"/>
      <c r="D779" s="15"/>
      <c r="E779" s="15"/>
    </row>
    <row r="780" spans="3:5" ht="15" customHeight="1" x14ac:dyDescent="0.25">
      <c r="C780" s="15"/>
      <c r="D780" s="15"/>
      <c r="E780" s="15"/>
    </row>
    <row r="781" spans="3:5" ht="15" customHeight="1" x14ac:dyDescent="0.25">
      <c r="C781" s="15"/>
      <c r="D781" s="15"/>
      <c r="E781" s="15"/>
    </row>
    <row r="782" spans="3:5" ht="15" customHeight="1" x14ac:dyDescent="0.25">
      <c r="C782" s="15"/>
      <c r="D782" s="15"/>
      <c r="E782" s="15"/>
    </row>
    <row r="783" spans="3:5" ht="15" customHeight="1" x14ac:dyDescent="0.25">
      <c r="C783" s="15"/>
      <c r="D783" s="15"/>
      <c r="E783" s="15"/>
    </row>
    <row r="784" spans="3:5" ht="15" customHeight="1" x14ac:dyDescent="0.25">
      <c r="C784" s="15"/>
      <c r="D784" s="15"/>
      <c r="E784" s="15"/>
    </row>
    <row r="785" spans="3:5" ht="15" customHeight="1" x14ac:dyDescent="0.25">
      <c r="C785" s="15"/>
      <c r="D785" s="15"/>
      <c r="E785" s="15"/>
    </row>
    <row r="786" spans="3:5" ht="15" customHeight="1" x14ac:dyDescent="0.25">
      <c r="C786" s="15"/>
      <c r="D786" s="15"/>
      <c r="E786" s="15"/>
    </row>
    <row r="787" spans="3:5" ht="15" customHeight="1" x14ac:dyDescent="0.25">
      <c r="C787" s="15"/>
      <c r="D787" s="15"/>
      <c r="E787" s="15"/>
    </row>
    <row r="788" spans="3:5" ht="15" customHeight="1" x14ac:dyDescent="0.25">
      <c r="C788" s="15"/>
      <c r="D788" s="15"/>
      <c r="E788" s="15"/>
    </row>
    <row r="789" spans="3:5" ht="15" customHeight="1" x14ac:dyDescent="0.25">
      <c r="C789" s="15"/>
      <c r="D789" s="15"/>
      <c r="E789" s="15"/>
    </row>
    <row r="790" spans="3:5" ht="15" customHeight="1" x14ac:dyDescent="0.25">
      <c r="C790" s="15"/>
      <c r="D790" s="15"/>
      <c r="E790" s="15"/>
    </row>
    <row r="791" spans="3:5" ht="15" customHeight="1" x14ac:dyDescent="0.25">
      <c r="C791" s="15"/>
      <c r="D791" s="15"/>
      <c r="E791" s="15"/>
    </row>
    <row r="792" spans="3:5" ht="15" customHeight="1" x14ac:dyDescent="0.25">
      <c r="C792" s="15"/>
      <c r="D792" s="15"/>
      <c r="E792" s="15"/>
    </row>
    <row r="793" spans="3:5" ht="15" customHeight="1" x14ac:dyDescent="0.25">
      <c r="C793" s="15"/>
      <c r="D793" s="15"/>
      <c r="E793" s="15"/>
    </row>
    <row r="794" spans="3:5" ht="15" customHeight="1" x14ac:dyDescent="0.25">
      <c r="C794" s="15"/>
      <c r="D794" s="15"/>
      <c r="E794" s="15"/>
    </row>
    <row r="795" spans="3:5" ht="15" customHeight="1" x14ac:dyDescent="0.25">
      <c r="C795" s="15"/>
      <c r="D795" s="15"/>
      <c r="E795" s="15"/>
    </row>
    <row r="796" spans="3:5" ht="15" customHeight="1" x14ac:dyDescent="0.25">
      <c r="C796" s="15"/>
      <c r="D796" s="15"/>
      <c r="E796" s="15"/>
    </row>
    <row r="797" spans="3:5" ht="15" customHeight="1" x14ac:dyDescent="0.25">
      <c r="C797" s="15"/>
      <c r="D797" s="15"/>
      <c r="E797" s="15"/>
    </row>
    <row r="798" spans="3:5" ht="15" customHeight="1" x14ac:dyDescent="0.25">
      <c r="C798" s="15"/>
      <c r="D798" s="15"/>
      <c r="E798" s="15"/>
    </row>
    <row r="799" spans="3:5" ht="15" customHeight="1" x14ac:dyDescent="0.25">
      <c r="C799" s="15"/>
      <c r="D799" s="15"/>
      <c r="E799" s="15"/>
    </row>
    <row r="800" spans="3:5" ht="15" customHeight="1" x14ac:dyDescent="0.25">
      <c r="C800" s="15"/>
      <c r="D800" s="15"/>
      <c r="E800" s="15"/>
    </row>
    <row r="801" spans="3:5" ht="15" customHeight="1" x14ac:dyDescent="0.25">
      <c r="C801" s="15"/>
      <c r="D801" s="15"/>
      <c r="E801" s="15"/>
    </row>
    <row r="802" spans="3:5" ht="15" customHeight="1" x14ac:dyDescent="0.25">
      <c r="C802" s="15"/>
      <c r="D802" s="15"/>
      <c r="E802" s="15"/>
    </row>
    <row r="803" spans="3:5" ht="15" customHeight="1" x14ac:dyDescent="0.25">
      <c r="C803" s="15"/>
      <c r="D803" s="15"/>
      <c r="E803" s="15"/>
    </row>
    <row r="804" spans="3:5" ht="15" customHeight="1" x14ac:dyDescent="0.25">
      <c r="C804" s="15"/>
      <c r="D804" s="15"/>
      <c r="E804" s="15"/>
    </row>
    <row r="805" spans="3:5" ht="15" customHeight="1" x14ac:dyDescent="0.25">
      <c r="C805" s="15"/>
      <c r="D805" s="15"/>
      <c r="E805" s="15"/>
    </row>
    <row r="806" spans="3:5" ht="15" customHeight="1" x14ac:dyDescent="0.25">
      <c r="C806" s="15"/>
      <c r="D806" s="15"/>
      <c r="E806" s="15"/>
    </row>
    <row r="807" spans="3:5" ht="15" customHeight="1" x14ac:dyDescent="0.25">
      <c r="C807" s="15"/>
      <c r="D807" s="15"/>
      <c r="E807" s="15"/>
    </row>
    <row r="808" spans="3:5" ht="15" customHeight="1" x14ac:dyDescent="0.25">
      <c r="C808" s="15"/>
      <c r="D808" s="15"/>
      <c r="E808" s="15"/>
    </row>
    <row r="809" spans="3:5" ht="15" customHeight="1" x14ac:dyDescent="0.25">
      <c r="C809" s="15"/>
      <c r="D809" s="15"/>
      <c r="E809" s="15"/>
    </row>
    <row r="810" spans="3:5" ht="15" customHeight="1" x14ac:dyDescent="0.25">
      <c r="C810" s="15"/>
      <c r="D810" s="15"/>
      <c r="E810" s="15"/>
    </row>
    <row r="811" spans="3:5" ht="15" customHeight="1" x14ac:dyDescent="0.25">
      <c r="C811" s="15"/>
      <c r="D811" s="15"/>
      <c r="E811" s="15"/>
    </row>
    <row r="812" spans="3:5" ht="15" customHeight="1" x14ac:dyDescent="0.25">
      <c r="C812" s="15"/>
      <c r="D812" s="15"/>
      <c r="E812" s="15"/>
    </row>
    <row r="813" spans="3:5" ht="15" customHeight="1" x14ac:dyDescent="0.25">
      <c r="C813" s="15"/>
      <c r="D813" s="15"/>
      <c r="E813" s="15"/>
    </row>
    <row r="814" spans="3:5" ht="15" customHeight="1" x14ac:dyDescent="0.25">
      <c r="C814" s="15"/>
      <c r="D814" s="15"/>
      <c r="E814" s="15"/>
    </row>
    <row r="815" spans="3:5" ht="15" customHeight="1" x14ac:dyDescent="0.25">
      <c r="C815" s="15"/>
      <c r="D815" s="15"/>
      <c r="E815" s="15"/>
    </row>
    <row r="816" spans="3:5" ht="15" customHeight="1" x14ac:dyDescent="0.25">
      <c r="C816" s="15"/>
      <c r="D816" s="15"/>
      <c r="E816" s="15"/>
    </row>
    <row r="817" spans="3:5" ht="15" customHeight="1" x14ac:dyDescent="0.25">
      <c r="C817" s="15"/>
      <c r="D817" s="15"/>
      <c r="E817" s="15"/>
    </row>
    <row r="818" spans="3:5" ht="15" customHeight="1" x14ac:dyDescent="0.25">
      <c r="C818" s="15"/>
      <c r="D818" s="15"/>
      <c r="E818" s="15"/>
    </row>
    <row r="819" spans="3:5" ht="15" customHeight="1" x14ac:dyDescent="0.25">
      <c r="C819" s="15"/>
      <c r="D819" s="15"/>
      <c r="E819" s="15"/>
    </row>
    <row r="820" spans="3:5" ht="15" customHeight="1" x14ac:dyDescent="0.25">
      <c r="C820" s="15"/>
      <c r="D820" s="15"/>
      <c r="E820" s="15"/>
    </row>
    <row r="821" spans="3:5" ht="15" customHeight="1" x14ac:dyDescent="0.25">
      <c r="C821" s="15"/>
      <c r="D821" s="15"/>
      <c r="E821" s="15"/>
    </row>
    <row r="822" spans="3:5" ht="15" customHeight="1" x14ac:dyDescent="0.25">
      <c r="C822" s="15"/>
      <c r="D822" s="15"/>
      <c r="E822" s="15"/>
    </row>
    <row r="823" spans="3:5" ht="15" customHeight="1" x14ac:dyDescent="0.25">
      <c r="C823" s="15"/>
      <c r="D823" s="15"/>
      <c r="E823" s="15"/>
    </row>
    <row r="824" spans="3:5" ht="15" customHeight="1" x14ac:dyDescent="0.25">
      <c r="C824" s="15"/>
      <c r="D824" s="15"/>
      <c r="E824" s="15"/>
    </row>
    <row r="825" spans="3:5" ht="15" customHeight="1" x14ac:dyDescent="0.25">
      <c r="C825" s="15"/>
      <c r="D825" s="15"/>
      <c r="E825" s="15"/>
    </row>
    <row r="826" spans="3:5" ht="15" customHeight="1" x14ac:dyDescent="0.25">
      <c r="C826" s="15"/>
      <c r="D826" s="15"/>
      <c r="E826" s="15"/>
    </row>
    <row r="827" spans="3:5" ht="15" customHeight="1" x14ac:dyDescent="0.25">
      <c r="C827" s="15"/>
      <c r="D827" s="15"/>
      <c r="E827" s="15"/>
    </row>
    <row r="828" spans="3:5" ht="15" customHeight="1" x14ac:dyDescent="0.25">
      <c r="C828" s="15"/>
      <c r="D828" s="15"/>
      <c r="E828" s="15"/>
    </row>
    <row r="829" spans="3:5" ht="15" customHeight="1" x14ac:dyDescent="0.25">
      <c r="C829" s="15"/>
      <c r="D829" s="15"/>
      <c r="E829" s="15"/>
    </row>
    <row r="830" spans="3:5" ht="15" customHeight="1" x14ac:dyDescent="0.25">
      <c r="C830" s="15"/>
      <c r="D830" s="15"/>
      <c r="E830" s="15"/>
    </row>
    <row r="831" spans="3:5" ht="15" customHeight="1" x14ac:dyDescent="0.25">
      <c r="C831" s="15"/>
      <c r="D831" s="15"/>
      <c r="E831" s="15"/>
    </row>
    <row r="832" spans="3:5" ht="15" customHeight="1" x14ac:dyDescent="0.25">
      <c r="C832" s="15"/>
      <c r="D832" s="15"/>
      <c r="E832" s="15"/>
    </row>
    <row r="833" spans="3:5" ht="15" customHeight="1" x14ac:dyDescent="0.25">
      <c r="C833" s="15"/>
      <c r="D833" s="15"/>
      <c r="E833" s="15"/>
    </row>
    <row r="834" spans="3:5" ht="15" customHeight="1" x14ac:dyDescent="0.25">
      <c r="C834" s="15"/>
      <c r="D834" s="15"/>
      <c r="E834" s="15"/>
    </row>
    <row r="835" spans="3:5" ht="15" customHeight="1" x14ac:dyDescent="0.25">
      <c r="C835" s="15"/>
      <c r="D835" s="15"/>
      <c r="E835" s="15"/>
    </row>
    <row r="836" spans="3:5" ht="15" customHeight="1" x14ac:dyDescent="0.25">
      <c r="C836" s="15"/>
      <c r="D836" s="15"/>
      <c r="E836" s="15"/>
    </row>
    <row r="837" spans="3:5" ht="15" customHeight="1" x14ac:dyDescent="0.25">
      <c r="C837" s="15"/>
      <c r="D837" s="15"/>
      <c r="E837" s="15"/>
    </row>
    <row r="838" spans="3:5" ht="15" customHeight="1" x14ac:dyDescent="0.25">
      <c r="C838" s="15"/>
      <c r="D838" s="15"/>
      <c r="E838" s="15"/>
    </row>
    <row r="839" spans="3:5" ht="15" customHeight="1" x14ac:dyDescent="0.25">
      <c r="C839" s="15"/>
      <c r="D839" s="15"/>
      <c r="E839" s="15"/>
    </row>
    <row r="840" spans="3:5" ht="15" customHeight="1" x14ac:dyDescent="0.25">
      <c r="C840" s="15"/>
      <c r="D840" s="15"/>
      <c r="E840" s="15"/>
    </row>
    <row r="841" spans="3:5" ht="15" customHeight="1" x14ac:dyDescent="0.25">
      <c r="C841" s="15"/>
      <c r="D841" s="15"/>
      <c r="E841" s="15"/>
    </row>
    <row r="842" spans="3:5" ht="15" customHeight="1" x14ac:dyDescent="0.25">
      <c r="C842" s="15"/>
      <c r="D842" s="15"/>
      <c r="E842" s="15"/>
    </row>
    <row r="843" spans="3:5" ht="15" customHeight="1" x14ac:dyDescent="0.25">
      <c r="C843" s="15"/>
      <c r="D843" s="15"/>
      <c r="E843" s="15"/>
    </row>
    <row r="844" spans="3:5" ht="15" customHeight="1" x14ac:dyDescent="0.25">
      <c r="C844" s="15"/>
      <c r="D844" s="15"/>
      <c r="E844" s="15"/>
    </row>
    <row r="845" spans="3:5" ht="15" customHeight="1" x14ac:dyDescent="0.25">
      <c r="C845" s="15"/>
      <c r="D845" s="15"/>
      <c r="E845" s="15"/>
    </row>
    <row r="846" spans="3:5" ht="15" customHeight="1" x14ac:dyDescent="0.25">
      <c r="C846" s="15"/>
      <c r="D846" s="15"/>
      <c r="E846" s="15"/>
    </row>
    <row r="847" spans="3:5" ht="15" customHeight="1" x14ac:dyDescent="0.25">
      <c r="C847" s="15"/>
      <c r="D847" s="15"/>
      <c r="E847" s="15"/>
    </row>
    <row r="848" spans="3:5" ht="15" customHeight="1" x14ac:dyDescent="0.25">
      <c r="C848" s="15"/>
      <c r="D848" s="15"/>
      <c r="E848" s="15"/>
    </row>
    <row r="849" spans="3:5" ht="15" customHeight="1" x14ac:dyDescent="0.25">
      <c r="C849" s="15"/>
      <c r="D849" s="15"/>
      <c r="E849" s="15"/>
    </row>
    <row r="850" spans="3:5" ht="15" customHeight="1" x14ac:dyDescent="0.25">
      <c r="C850" s="15"/>
      <c r="D850" s="15"/>
      <c r="E850" s="15"/>
    </row>
    <row r="851" spans="3:5" ht="15" customHeight="1" x14ac:dyDescent="0.25">
      <c r="C851" s="15"/>
      <c r="D851" s="15"/>
      <c r="E851" s="15"/>
    </row>
    <row r="852" spans="3:5" ht="15" customHeight="1" x14ac:dyDescent="0.25">
      <c r="C852" s="15"/>
      <c r="D852" s="15"/>
      <c r="E852" s="15"/>
    </row>
    <row r="853" spans="3:5" ht="15" customHeight="1" x14ac:dyDescent="0.25">
      <c r="C853" s="15"/>
      <c r="D853" s="15"/>
      <c r="E853" s="15"/>
    </row>
    <row r="854" spans="3:5" ht="15" customHeight="1" x14ac:dyDescent="0.25">
      <c r="C854" s="15"/>
      <c r="D854" s="15"/>
      <c r="E854" s="15"/>
    </row>
    <row r="855" spans="3:5" ht="15" customHeight="1" x14ac:dyDescent="0.25">
      <c r="C855" s="15"/>
      <c r="D855" s="15"/>
      <c r="E855" s="15"/>
    </row>
    <row r="856" spans="3:5" ht="15" customHeight="1" x14ac:dyDescent="0.25">
      <c r="C856" s="15"/>
      <c r="D856" s="15"/>
      <c r="E856" s="15"/>
    </row>
    <row r="857" spans="3:5" ht="15" customHeight="1" x14ac:dyDescent="0.25">
      <c r="C857" s="15"/>
      <c r="D857" s="15"/>
      <c r="E857" s="15"/>
    </row>
    <row r="858" spans="3:5" ht="15" customHeight="1" x14ac:dyDescent="0.25">
      <c r="C858" s="15"/>
      <c r="D858" s="15"/>
      <c r="E858" s="15"/>
    </row>
    <row r="859" spans="3:5" ht="15" customHeight="1" x14ac:dyDescent="0.25">
      <c r="C859" s="15"/>
      <c r="D859" s="15"/>
      <c r="E859" s="15"/>
    </row>
    <row r="860" spans="3:5" ht="15" customHeight="1" x14ac:dyDescent="0.25">
      <c r="C860" s="15"/>
      <c r="D860" s="15"/>
      <c r="E860" s="15"/>
    </row>
    <row r="861" spans="3:5" ht="15" customHeight="1" x14ac:dyDescent="0.25">
      <c r="C861" s="15"/>
      <c r="D861" s="15"/>
      <c r="E861" s="15"/>
    </row>
    <row r="862" spans="3:5" ht="15" customHeight="1" x14ac:dyDescent="0.25">
      <c r="C862" s="15"/>
      <c r="D862" s="15"/>
      <c r="E862" s="15"/>
    </row>
    <row r="863" spans="3:5" ht="15" customHeight="1" x14ac:dyDescent="0.25">
      <c r="C863" s="15"/>
      <c r="D863" s="15"/>
      <c r="E863" s="15"/>
    </row>
    <row r="864" spans="3:5" ht="15" customHeight="1" x14ac:dyDescent="0.25">
      <c r="C864" s="15"/>
      <c r="D864" s="15"/>
      <c r="E864" s="15"/>
    </row>
    <row r="865" spans="3:5" ht="15" customHeight="1" x14ac:dyDescent="0.25">
      <c r="C865" s="15"/>
      <c r="D865" s="15"/>
      <c r="E865" s="15"/>
    </row>
    <row r="866" spans="3:5" ht="15" customHeight="1" x14ac:dyDescent="0.25">
      <c r="C866" s="15"/>
      <c r="D866" s="15"/>
      <c r="E866" s="15"/>
    </row>
    <row r="867" spans="3:5" ht="15" customHeight="1" x14ac:dyDescent="0.25">
      <c r="C867" s="15"/>
      <c r="D867" s="15"/>
      <c r="E867" s="15"/>
    </row>
    <row r="868" spans="3:5" ht="15" customHeight="1" x14ac:dyDescent="0.25">
      <c r="C868" s="15"/>
      <c r="D868" s="15"/>
      <c r="E868" s="15"/>
    </row>
    <row r="869" spans="3:5" ht="15" customHeight="1" x14ac:dyDescent="0.25">
      <c r="C869" s="15"/>
      <c r="D869" s="15"/>
      <c r="E869" s="15"/>
    </row>
    <row r="870" spans="3:5" ht="15" customHeight="1" x14ac:dyDescent="0.25">
      <c r="C870" s="15"/>
      <c r="D870" s="15"/>
      <c r="E870" s="15"/>
    </row>
    <row r="871" spans="3:5" ht="15" customHeight="1" x14ac:dyDescent="0.25">
      <c r="C871" s="15"/>
      <c r="D871" s="15"/>
      <c r="E871" s="15"/>
    </row>
    <row r="872" spans="3:5" ht="15" customHeight="1" x14ac:dyDescent="0.25">
      <c r="C872" s="15"/>
      <c r="D872" s="15"/>
      <c r="E872" s="15"/>
    </row>
    <row r="873" spans="3:5" ht="15" customHeight="1" x14ac:dyDescent="0.25">
      <c r="C873" s="15"/>
      <c r="D873" s="15"/>
      <c r="E873" s="15"/>
    </row>
    <row r="874" spans="3:5" ht="15" customHeight="1" x14ac:dyDescent="0.25">
      <c r="C874" s="15"/>
      <c r="D874" s="15"/>
      <c r="E874" s="15"/>
    </row>
    <row r="875" spans="3:5" ht="15" customHeight="1" x14ac:dyDescent="0.25">
      <c r="C875" s="15"/>
      <c r="D875" s="15"/>
      <c r="E875" s="15"/>
    </row>
    <row r="876" spans="3:5" ht="15" customHeight="1" x14ac:dyDescent="0.25">
      <c r="C876" s="15"/>
      <c r="D876" s="15"/>
      <c r="E876" s="15"/>
    </row>
    <row r="877" spans="3:5" ht="15" customHeight="1" x14ac:dyDescent="0.25">
      <c r="C877" s="15"/>
      <c r="D877" s="15"/>
      <c r="E877" s="15"/>
    </row>
    <row r="878" spans="3:5" ht="15" customHeight="1" x14ac:dyDescent="0.25">
      <c r="C878" s="15"/>
      <c r="D878" s="15"/>
      <c r="E878" s="15"/>
    </row>
    <row r="879" spans="3:5" ht="15" customHeight="1" x14ac:dyDescent="0.25">
      <c r="C879" s="15"/>
      <c r="D879" s="15"/>
      <c r="E879" s="15"/>
    </row>
    <row r="880" spans="3:5" ht="15" customHeight="1" x14ac:dyDescent="0.25">
      <c r="C880" s="15"/>
      <c r="D880" s="15"/>
      <c r="E880" s="15"/>
    </row>
    <row r="881" spans="3:5" ht="15" customHeight="1" x14ac:dyDescent="0.25">
      <c r="C881" s="15"/>
      <c r="D881" s="15"/>
      <c r="E881" s="15"/>
    </row>
    <row r="882" spans="3:5" ht="15" customHeight="1" x14ac:dyDescent="0.25">
      <c r="C882" s="15"/>
      <c r="D882" s="15"/>
      <c r="E882" s="15"/>
    </row>
    <row r="883" spans="3:5" ht="15" customHeight="1" x14ac:dyDescent="0.25">
      <c r="C883" s="15"/>
      <c r="D883" s="15"/>
      <c r="E883" s="15"/>
    </row>
    <row r="884" spans="3:5" ht="15" customHeight="1" x14ac:dyDescent="0.25">
      <c r="C884" s="15"/>
      <c r="D884" s="15"/>
      <c r="E884" s="15"/>
    </row>
    <row r="885" spans="3:5" ht="15" customHeight="1" x14ac:dyDescent="0.25">
      <c r="C885" s="15"/>
      <c r="D885" s="15"/>
      <c r="E885" s="15"/>
    </row>
    <row r="886" spans="3:5" ht="15" customHeight="1" x14ac:dyDescent="0.25">
      <c r="C886" s="15"/>
      <c r="D886" s="15"/>
      <c r="E886" s="15"/>
    </row>
    <row r="887" spans="3:5" ht="15" customHeight="1" x14ac:dyDescent="0.25">
      <c r="C887" s="15"/>
      <c r="D887" s="15"/>
      <c r="E887" s="15"/>
    </row>
    <row r="888" spans="3:5" ht="15" customHeight="1" x14ac:dyDescent="0.25">
      <c r="C888" s="15"/>
      <c r="D888" s="15"/>
      <c r="E888" s="15"/>
    </row>
    <row r="889" spans="3:5" ht="15" customHeight="1" x14ac:dyDescent="0.25">
      <c r="C889" s="15"/>
      <c r="D889" s="15"/>
      <c r="E889" s="15"/>
    </row>
    <row r="890" spans="3:5" ht="15" customHeight="1" x14ac:dyDescent="0.25">
      <c r="C890" s="15"/>
      <c r="D890" s="15"/>
      <c r="E890" s="15"/>
    </row>
    <row r="891" spans="3:5" ht="15" customHeight="1" x14ac:dyDescent="0.25">
      <c r="C891" s="15"/>
      <c r="D891" s="15"/>
      <c r="E891" s="15"/>
    </row>
    <row r="892" spans="3:5" ht="15" customHeight="1" x14ac:dyDescent="0.25">
      <c r="C892" s="15"/>
      <c r="D892" s="15"/>
      <c r="E892" s="15"/>
    </row>
    <row r="893" spans="3:5" ht="15" customHeight="1" x14ac:dyDescent="0.25">
      <c r="C893" s="15"/>
      <c r="D893" s="15"/>
      <c r="E893" s="15"/>
    </row>
    <row r="894" spans="3:5" ht="15" customHeight="1" x14ac:dyDescent="0.25">
      <c r="C894" s="15"/>
      <c r="D894" s="15"/>
      <c r="E894" s="15"/>
    </row>
    <row r="895" spans="3:5" ht="15" customHeight="1" x14ac:dyDescent="0.25">
      <c r="C895" s="15"/>
      <c r="D895" s="15"/>
      <c r="E895" s="15"/>
    </row>
    <row r="896" spans="3:5" ht="15" customHeight="1" x14ac:dyDescent="0.25">
      <c r="C896" s="15"/>
      <c r="D896" s="15"/>
      <c r="E896" s="15"/>
    </row>
    <row r="897" spans="3:5" ht="15" customHeight="1" x14ac:dyDescent="0.25">
      <c r="C897" s="15"/>
      <c r="D897" s="15"/>
      <c r="E897" s="15"/>
    </row>
    <row r="898" spans="3:5" ht="15" customHeight="1" x14ac:dyDescent="0.25">
      <c r="C898" s="15"/>
      <c r="D898" s="15"/>
      <c r="E898" s="15"/>
    </row>
    <row r="899" spans="3:5" ht="15" customHeight="1" x14ac:dyDescent="0.25">
      <c r="C899" s="15"/>
      <c r="D899" s="15"/>
      <c r="E899" s="15"/>
    </row>
    <row r="900" spans="3:5" ht="15" customHeight="1" x14ac:dyDescent="0.25">
      <c r="C900" s="15"/>
      <c r="D900" s="15"/>
      <c r="E900" s="15"/>
    </row>
    <row r="901" spans="3:5" ht="15" customHeight="1" x14ac:dyDescent="0.25">
      <c r="C901" s="15"/>
      <c r="D901" s="15"/>
      <c r="E901" s="15"/>
    </row>
    <row r="902" spans="3:5" ht="15" customHeight="1" x14ac:dyDescent="0.25">
      <c r="C902" s="15"/>
      <c r="D902" s="15"/>
      <c r="E902" s="15"/>
    </row>
    <row r="903" spans="3:5" ht="15" customHeight="1" x14ac:dyDescent="0.25">
      <c r="C903" s="15"/>
      <c r="D903" s="15"/>
      <c r="E903" s="15"/>
    </row>
    <row r="904" spans="3:5" ht="15" customHeight="1" x14ac:dyDescent="0.25">
      <c r="C904" s="15"/>
      <c r="D904" s="15"/>
      <c r="E904" s="15"/>
    </row>
    <row r="905" spans="3:5" ht="15" customHeight="1" x14ac:dyDescent="0.25">
      <c r="C905" s="15"/>
      <c r="D905" s="15"/>
      <c r="E905" s="15"/>
    </row>
    <row r="906" spans="3:5" ht="15" customHeight="1" x14ac:dyDescent="0.25">
      <c r="C906" s="15"/>
      <c r="D906" s="15"/>
      <c r="E906" s="15"/>
    </row>
    <row r="907" spans="3:5" ht="15" customHeight="1" x14ac:dyDescent="0.25">
      <c r="C907" s="15"/>
      <c r="D907" s="15"/>
      <c r="E907" s="15"/>
    </row>
    <row r="908" spans="3:5" ht="15" customHeight="1" x14ac:dyDescent="0.25">
      <c r="C908" s="15"/>
      <c r="D908" s="15"/>
      <c r="E908" s="15"/>
    </row>
    <row r="909" spans="3:5" ht="15" customHeight="1" x14ac:dyDescent="0.25">
      <c r="C909" s="15"/>
      <c r="D909" s="15"/>
      <c r="E909" s="15"/>
    </row>
    <row r="910" spans="3:5" ht="15" customHeight="1" x14ac:dyDescent="0.25">
      <c r="C910" s="15"/>
      <c r="D910" s="15"/>
      <c r="E910" s="15"/>
    </row>
    <row r="911" spans="3:5" ht="15" customHeight="1" x14ac:dyDescent="0.25">
      <c r="C911" s="15"/>
      <c r="D911" s="15"/>
      <c r="E911" s="15"/>
    </row>
    <row r="912" spans="3:5" ht="15" customHeight="1" x14ac:dyDescent="0.25">
      <c r="C912" s="15"/>
      <c r="D912" s="15"/>
      <c r="E912" s="15"/>
    </row>
    <row r="913" spans="3:5" ht="15" customHeight="1" x14ac:dyDescent="0.25">
      <c r="C913" s="15"/>
      <c r="D913" s="15"/>
      <c r="E913" s="15"/>
    </row>
    <row r="914" spans="3:5" ht="15" customHeight="1" x14ac:dyDescent="0.25">
      <c r="C914" s="15"/>
      <c r="D914" s="15"/>
      <c r="E914" s="15"/>
    </row>
    <row r="915" spans="3:5" ht="15" customHeight="1" x14ac:dyDescent="0.25">
      <c r="C915" s="15"/>
      <c r="D915" s="15"/>
      <c r="E915" s="15"/>
    </row>
    <row r="916" spans="3:5" ht="15" customHeight="1" x14ac:dyDescent="0.25">
      <c r="C916" s="15"/>
      <c r="D916" s="15"/>
      <c r="E916" s="15"/>
    </row>
    <row r="917" spans="3:5" ht="15" customHeight="1" x14ac:dyDescent="0.25">
      <c r="C917" s="15"/>
      <c r="D917" s="15"/>
      <c r="E917" s="15"/>
    </row>
    <row r="918" spans="3:5" ht="15" customHeight="1" x14ac:dyDescent="0.25">
      <c r="C918" s="15"/>
      <c r="D918" s="15"/>
      <c r="E918" s="15"/>
    </row>
    <row r="919" spans="3:5" ht="15" customHeight="1" x14ac:dyDescent="0.25">
      <c r="C919" s="15"/>
      <c r="D919" s="15"/>
      <c r="E919" s="15"/>
    </row>
    <row r="920" spans="3:5" ht="15" customHeight="1" x14ac:dyDescent="0.25">
      <c r="C920" s="15"/>
      <c r="D920" s="15"/>
      <c r="E920" s="15"/>
    </row>
    <row r="921" spans="3:5" ht="15" customHeight="1" x14ac:dyDescent="0.25">
      <c r="C921" s="15"/>
      <c r="D921" s="15"/>
      <c r="E921" s="15"/>
    </row>
    <row r="922" spans="3:5" ht="15" customHeight="1" x14ac:dyDescent="0.25">
      <c r="C922" s="15"/>
      <c r="D922" s="15"/>
      <c r="E922" s="15"/>
    </row>
    <row r="923" spans="3:5" ht="15" customHeight="1" x14ac:dyDescent="0.25">
      <c r="C923" s="15"/>
      <c r="D923" s="15"/>
      <c r="E923" s="15"/>
    </row>
    <row r="924" spans="3:5" ht="15" customHeight="1" x14ac:dyDescent="0.25">
      <c r="C924" s="15"/>
      <c r="D924" s="15"/>
      <c r="E924" s="15"/>
    </row>
    <row r="925" spans="3:5" ht="15" customHeight="1" x14ac:dyDescent="0.25">
      <c r="C925" s="15"/>
      <c r="D925" s="15"/>
      <c r="E925" s="15"/>
    </row>
    <row r="926" spans="3:5" ht="15" customHeight="1" x14ac:dyDescent="0.25">
      <c r="C926" s="15"/>
      <c r="D926" s="15"/>
      <c r="E926" s="15"/>
    </row>
    <row r="927" spans="3:5" ht="15" customHeight="1" x14ac:dyDescent="0.25">
      <c r="C927" s="15"/>
      <c r="D927" s="15"/>
      <c r="E927" s="15"/>
    </row>
    <row r="928" spans="3:5" ht="15" customHeight="1" x14ac:dyDescent="0.25">
      <c r="C928" s="15"/>
      <c r="D928" s="15"/>
      <c r="E928" s="15"/>
    </row>
    <row r="929" spans="3:5" ht="15" customHeight="1" x14ac:dyDescent="0.25">
      <c r="C929" s="15"/>
      <c r="D929" s="15"/>
      <c r="E929" s="15"/>
    </row>
    <row r="930" spans="3:5" ht="15" customHeight="1" x14ac:dyDescent="0.25">
      <c r="C930" s="15"/>
      <c r="D930" s="15"/>
      <c r="E930" s="15"/>
    </row>
    <row r="931" spans="3:5" ht="15" customHeight="1" x14ac:dyDescent="0.25">
      <c r="C931" s="15"/>
      <c r="D931" s="15"/>
      <c r="E931" s="15"/>
    </row>
    <row r="932" spans="3:5" ht="15" customHeight="1" x14ac:dyDescent="0.25">
      <c r="C932" s="15"/>
      <c r="D932" s="15"/>
      <c r="E932" s="15"/>
    </row>
    <row r="933" spans="3:5" ht="15" customHeight="1" x14ac:dyDescent="0.25">
      <c r="C933" s="15"/>
      <c r="D933" s="15"/>
      <c r="E933" s="15"/>
    </row>
    <row r="934" spans="3:5" ht="15" customHeight="1" x14ac:dyDescent="0.25">
      <c r="C934" s="15"/>
      <c r="D934" s="15"/>
      <c r="E934" s="15"/>
    </row>
    <row r="935" spans="3:5" ht="15" customHeight="1" x14ac:dyDescent="0.25">
      <c r="C935" s="15"/>
      <c r="D935" s="15"/>
      <c r="E935" s="15"/>
    </row>
    <row r="936" spans="3:5" ht="15" customHeight="1" x14ac:dyDescent="0.25">
      <c r="C936" s="15"/>
      <c r="D936" s="15"/>
      <c r="E936" s="15"/>
    </row>
    <row r="937" spans="3:5" ht="15" customHeight="1" x14ac:dyDescent="0.25">
      <c r="C937" s="15"/>
      <c r="D937" s="15"/>
      <c r="E937" s="15"/>
    </row>
    <row r="938" spans="3:5" ht="15" customHeight="1" x14ac:dyDescent="0.25">
      <c r="C938" s="15"/>
      <c r="D938" s="15"/>
      <c r="E938" s="15"/>
    </row>
    <row r="939" spans="3:5" ht="15" customHeight="1" x14ac:dyDescent="0.25">
      <c r="C939" s="15"/>
      <c r="D939" s="15"/>
      <c r="E939" s="15"/>
    </row>
    <row r="940" spans="3:5" ht="15" customHeight="1" x14ac:dyDescent="0.25">
      <c r="C940" s="15"/>
      <c r="D940" s="15"/>
      <c r="E940" s="15"/>
    </row>
    <row r="941" spans="3:5" ht="15" customHeight="1" x14ac:dyDescent="0.25">
      <c r="C941" s="15"/>
      <c r="D941" s="15"/>
      <c r="E941" s="15"/>
    </row>
    <row r="942" spans="3:5" ht="15" customHeight="1" x14ac:dyDescent="0.25">
      <c r="C942" s="15"/>
      <c r="D942" s="15"/>
      <c r="E942" s="15"/>
    </row>
    <row r="943" spans="3:5" ht="15" customHeight="1" x14ac:dyDescent="0.25">
      <c r="C943" s="15"/>
      <c r="D943" s="15"/>
      <c r="E943" s="15"/>
    </row>
    <row r="944" spans="3:5" ht="15" customHeight="1" x14ac:dyDescent="0.25">
      <c r="C944" s="15"/>
      <c r="D944" s="15"/>
      <c r="E944" s="15"/>
    </row>
    <row r="945" spans="3:5" ht="15" customHeight="1" x14ac:dyDescent="0.25">
      <c r="C945" s="15"/>
      <c r="D945" s="15"/>
      <c r="E945" s="15"/>
    </row>
    <row r="946" spans="3:5" ht="15" customHeight="1" x14ac:dyDescent="0.25">
      <c r="C946" s="15"/>
      <c r="D946" s="15"/>
      <c r="E946" s="15"/>
    </row>
    <row r="947" spans="3:5" ht="15" customHeight="1" x14ac:dyDescent="0.25">
      <c r="C947" s="15"/>
      <c r="D947" s="15"/>
      <c r="E947" s="15"/>
    </row>
    <row r="948" spans="3:5" ht="15" customHeight="1" x14ac:dyDescent="0.25">
      <c r="C948" s="15"/>
      <c r="D948" s="15"/>
      <c r="E948" s="15"/>
    </row>
    <row r="949" spans="3:5" ht="15" customHeight="1" x14ac:dyDescent="0.25">
      <c r="C949" s="15"/>
      <c r="D949" s="15"/>
      <c r="E949" s="15"/>
    </row>
    <row r="950" spans="3:5" ht="15" customHeight="1" x14ac:dyDescent="0.25">
      <c r="C950" s="15"/>
      <c r="D950" s="15"/>
      <c r="E950" s="15"/>
    </row>
    <row r="951" spans="3:5" ht="15" customHeight="1" x14ac:dyDescent="0.25">
      <c r="C951" s="15"/>
      <c r="D951" s="15"/>
      <c r="E951" s="15"/>
    </row>
    <row r="952" spans="3:5" ht="15" customHeight="1" x14ac:dyDescent="0.25">
      <c r="C952" s="15"/>
      <c r="D952" s="15"/>
      <c r="E952" s="15"/>
    </row>
    <row r="953" spans="3:5" ht="15" customHeight="1" x14ac:dyDescent="0.25">
      <c r="C953" s="15"/>
      <c r="D953" s="15"/>
      <c r="E953" s="15"/>
    </row>
    <row r="954" spans="3:5" ht="15" customHeight="1" x14ac:dyDescent="0.25">
      <c r="C954" s="15"/>
      <c r="D954" s="15"/>
      <c r="E954" s="15"/>
    </row>
    <row r="955" spans="3:5" ht="15" customHeight="1" x14ac:dyDescent="0.25">
      <c r="C955" s="15"/>
      <c r="D955" s="15"/>
      <c r="E955" s="15"/>
    </row>
    <row r="956" spans="3:5" ht="15" customHeight="1" x14ac:dyDescent="0.25">
      <c r="C956" s="15"/>
      <c r="D956" s="15"/>
      <c r="E956" s="15"/>
    </row>
    <row r="957" spans="3:5" ht="15" customHeight="1" x14ac:dyDescent="0.25">
      <c r="C957" s="15"/>
      <c r="D957" s="15"/>
      <c r="E957" s="15"/>
    </row>
    <row r="958" spans="3:5" ht="15" customHeight="1" x14ac:dyDescent="0.25">
      <c r="C958" s="15"/>
      <c r="D958" s="15"/>
      <c r="E958" s="15"/>
    </row>
    <row r="959" spans="3:5" ht="15" customHeight="1" x14ac:dyDescent="0.25">
      <c r="C959" s="15"/>
      <c r="D959" s="15"/>
      <c r="E959" s="15"/>
    </row>
    <row r="960" spans="3:5" ht="15" customHeight="1" x14ac:dyDescent="0.25">
      <c r="C960" s="15"/>
      <c r="D960" s="15"/>
      <c r="E960" s="15"/>
    </row>
    <row r="961" spans="3:5" ht="15" customHeight="1" x14ac:dyDescent="0.25">
      <c r="C961" s="15"/>
      <c r="D961" s="15"/>
      <c r="E961" s="15"/>
    </row>
    <row r="962" spans="3:5" ht="15" customHeight="1" x14ac:dyDescent="0.25">
      <c r="C962" s="15"/>
      <c r="D962" s="15"/>
      <c r="E962" s="15"/>
    </row>
    <row r="963" spans="3:5" ht="15" customHeight="1" x14ac:dyDescent="0.25">
      <c r="C963" s="15"/>
      <c r="D963" s="15"/>
      <c r="E963" s="15"/>
    </row>
    <row r="964" spans="3:5" ht="15" customHeight="1" x14ac:dyDescent="0.25">
      <c r="C964" s="15"/>
      <c r="D964" s="15"/>
      <c r="E964" s="15"/>
    </row>
    <row r="965" spans="3:5" ht="15" customHeight="1" x14ac:dyDescent="0.25">
      <c r="C965" s="15"/>
      <c r="D965" s="15"/>
      <c r="E965" s="15"/>
    </row>
    <row r="966" spans="3:5" ht="15" customHeight="1" x14ac:dyDescent="0.25">
      <c r="C966" s="15"/>
      <c r="D966" s="15"/>
      <c r="E966" s="15"/>
    </row>
    <row r="967" spans="3:5" ht="15" customHeight="1" x14ac:dyDescent="0.25">
      <c r="C967" s="15"/>
      <c r="D967" s="15"/>
      <c r="E967" s="15"/>
    </row>
    <row r="968" spans="3:5" ht="15" customHeight="1" x14ac:dyDescent="0.25">
      <c r="C968" s="15"/>
      <c r="D968" s="15"/>
      <c r="E968" s="15"/>
    </row>
    <row r="969" spans="3:5" ht="15" customHeight="1" x14ac:dyDescent="0.25">
      <c r="C969" s="15"/>
      <c r="D969" s="15"/>
      <c r="E969" s="15"/>
    </row>
    <row r="970" spans="3:5" ht="15" customHeight="1" x14ac:dyDescent="0.25">
      <c r="C970" s="15"/>
      <c r="D970" s="15"/>
      <c r="E970" s="15"/>
    </row>
    <row r="971" spans="3:5" ht="15" customHeight="1" x14ac:dyDescent="0.25">
      <c r="C971" s="15"/>
      <c r="D971" s="15"/>
      <c r="E971" s="15"/>
    </row>
    <row r="972" spans="3:5" ht="15" customHeight="1" x14ac:dyDescent="0.25">
      <c r="C972" s="15"/>
      <c r="D972" s="15"/>
      <c r="E972" s="15"/>
    </row>
    <row r="973" spans="3:5" ht="15" customHeight="1" x14ac:dyDescent="0.25">
      <c r="C973" s="15"/>
      <c r="D973" s="15"/>
      <c r="E973" s="15"/>
    </row>
    <row r="974" spans="3:5" ht="15" customHeight="1" x14ac:dyDescent="0.25">
      <c r="C974" s="15"/>
      <c r="D974" s="15"/>
      <c r="E974" s="15"/>
    </row>
    <row r="975" spans="3:5" ht="15" customHeight="1" x14ac:dyDescent="0.25">
      <c r="C975" s="15"/>
      <c r="D975" s="15"/>
      <c r="E975" s="15"/>
    </row>
    <row r="976" spans="3:5" ht="15" customHeight="1" x14ac:dyDescent="0.25">
      <c r="C976" s="15"/>
    </row>
    <row r="977" spans="3:3" ht="15" customHeight="1" x14ac:dyDescent="0.25">
      <c r="C977" s="15"/>
    </row>
    <row r="978" spans="3:3" ht="15" customHeight="1" x14ac:dyDescent="0.25">
      <c r="C978" s="15"/>
    </row>
    <row r="979" spans="3:3" ht="15" customHeight="1" x14ac:dyDescent="0.25">
      <c r="C979" s="15"/>
    </row>
    <row r="980" spans="3:3" ht="15" customHeight="1" x14ac:dyDescent="0.25">
      <c r="C980" s="15"/>
    </row>
    <row r="981" spans="3:3" ht="15" customHeight="1" x14ac:dyDescent="0.25">
      <c r="C981" s="15"/>
    </row>
    <row r="982" spans="3:3" ht="15" customHeight="1" x14ac:dyDescent="0.25">
      <c r="C982" s="15"/>
    </row>
    <row r="983" spans="3:3" ht="15" customHeight="1" x14ac:dyDescent="0.25">
      <c r="C983" s="15"/>
    </row>
    <row r="984" spans="3:3" ht="15" customHeight="1" x14ac:dyDescent="0.25">
      <c r="C984" s="15"/>
    </row>
    <row r="985" spans="3:3" ht="15" customHeight="1" x14ac:dyDescent="0.25">
      <c r="C985" s="15"/>
    </row>
    <row r="986" spans="3:3" ht="15" customHeight="1" x14ac:dyDescent="0.25">
      <c r="C986" s="15"/>
    </row>
    <row r="987" spans="3:3" ht="15" customHeight="1" x14ac:dyDescent="0.25">
      <c r="C987" s="15"/>
    </row>
    <row r="988" spans="3:3" ht="15" customHeight="1" x14ac:dyDescent="0.25">
      <c r="C988" s="15"/>
    </row>
    <row r="989" spans="3:3" ht="15" customHeight="1" x14ac:dyDescent="0.25">
      <c r="C989" s="15"/>
    </row>
    <row r="990" spans="3:3" ht="15" customHeight="1" x14ac:dyDescent="0.25">
      <c r="C990" s="15"/>
    </row>
    <row r="991" spans="3:3" ht="15" customHeight="1" x14ac:dyDescent="0.25">
      <c r="C991" s="15"/>
    </row>
    <row r="992" spans="3:3" ht="15" customHeight="1" x14ac:dyDescent="0.25">
      <c r="C992" s="15"/>
    </row>
    <row r="993" spans="3:3" ht="15" customHeight="1" x14ac:dyDescent="0.25">
      <c r="C993" s="15"/>
    </row>
    <row r="994" spans="3:3" ht="15" customHeight="1" x14ac:dyDescent="0.25">
      <c r="C994" s="15"/>
    </row>
    <row r="995" spans="3:3" ht="15" customHeight="1" x14ac:dyDescent="0.25">
      <c r="C995" s="15"/>
    </row>
    <row r="996" spans="3:3" ht="15" customHeight="1" x14ac:dyDescent="0.25">
      <c r="C996" s="15"/>
    </row>
    <row r="997" spans="3:3" ht="15" customHeight="1" x14ac:dyDescent="0.25">
      <c r="C997" s="15"/>
    </row>
    <row r="998" spans="3:3" ht="15" customHeight="1" x14ac:dyDescent="0.25">
      <c r="C998" s="15"/>
    </row>
    <row r="999" spans="3:3" ht="15" customHeight="1" x14ac:dyDescent="0.25">
      <c r="C999" s="15"/>
    </row>
    <row r="1000" spans="3:3" ht="15" customHeight="1" x14ac:dyDescent="0.25">
      <c r="C1000" s="15"/>
    </row>
  </sheetData>
  <sheetProtection algorithmName="SHA-512" hashValue="zpDMKjTPsN4+iYLFpXGiemuNSHU/PsuSz4nk6UoAziQC1IA5dQudTdFlm5Cgxu+kgx5g6q0NSn8a+uBFqb45Bw==" saltValue="Tb78CEN5S+UY/4HlM3q0Gg==" spinCount="100000" sheet="1" scenarios="1" formatCells="0" formatColumns="0" insertRows="0" deleteRows="0" autoFilter="0"/>
  <autoFilter ref="A5:A40" xr:uid="{00000000-0009-0000-0000-000004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1" orientation="landscape"/>
  <headerFooter>
    <oddHeader>&amp;CDe tilrettede Driftsudgifter 2011, Somatik
Skema 5</oddHeader>
    <oddFooter>Side &amp;P</oddFooter>
  </headerFooter>
  <rowBreaks count="1" manualBreakCount="1">
    <brk id="1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14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28.7109375" customWidth="1"/>
    <col min="2" max="2" width="54.42578125" bestFit="1" customWidth="1"/>
    <col min="3" max="3" width="23.42578125" customWidth="1"/>
    <col min="4" max="4" width="13.28515625" customWidth="1"/>
    <col min="5" max="5" width="13.42578125" bestFit="1" customWidth="1"/>
    <col min="6" max="6" width="13.42578125" customWidth="1"/>
    <col min="7" max="7" width="19.85546875" style="7" customWidth="1"/>
    <col min="8" max="8" width="11.7109375" customWidth="1"/>
    <col min="9" max="9" width="60.28515625" customWidth="1"/>
  </cols>
  <sheetData>
    <row r="1" spans="1:15" ht="15" customHeight="1" x14ac:dyDescent="0.25">
      <c r="A1" s="41" t="s">
        <v>96</v>
      </c>
      <c r="B1" s="3"/>
      <c r="C1" s="3"/>
      <c r="D1" s="3"/>
    </row>
    <row r="2" spans="1:15" ht="15" customHeight="1" x14ac:dyDescent="0.25">
      <c r="A2" s="42"/>
      <c r="B2" s="201" t="s">
        <v>18</v>
      </c>
      <c r="C2" s="201"/>
      <c r="D2" s="201"/>
      <c r="E2" s="201"/>
      <c r="F2" s="201"/>
      <c r="G2" s="201"/>
      <c r="H2" s="201"/>
      <c r="I2" s="201"/>
    </row>
    <row r="3" spans="1:15" ht="15" customHeight="1" x14ac:dyDescent="0.25">
      <c r="A3" s="42"/>
      <c r="B3" s="201"/>
      <c r="C3" s="201"/>
      <c r="D3" s="201"/>
      <c r="E3" s="201"/>
      <c r="F3" s="201"/>
      <c r="G3" s="201"/>
      <c r="H3" s="201"/>
      <c r="I3" s="201"/>
    </row>
    <row r="4" spans="1:15" ht="15" customHeight="1" x14ac:dyDescent="0.25">
      <c r="A4" s="42"/>
      <c r="C4" s="15"/>
      <c r="D4" s="15"/>
      <c r="E4" s="15"/>
    </row>
    <row r="5" spans="1:15" ht="15" customHeight="1" x14ac:dyDescent="0.25">
      <c r="A5" s="43" t="s">
        <v>10</v>
      </c>
      <c r="C5" s="16">
        <v>2015</v>
      </c>
      <c r="D5" s="45">
        <v>2014</v>
      </c>
      <c r="E5" s="16">
        <v>2013</v>
      </c>
      <c r="F5" s="3">
        <v>2012</v>
      </c>
      <c r="G5" s="87" t="s">
        <v>116</v>
      </c>
      <c r="H5" s="4" t="s">
        <v>11</v>
      </c>
      <c r="I5" s="6" t="s">
        <v>13</v>
      </c>
    </row>
    <row r="6" spans="1:15" ht="15" customHeight="1" x14ac:dyDescent="0.25">
      <c r="A6" s="173" t="s">
        <v>97</v>
      </c>
      <c r="B6" s="119"/>
      <c r="C6" s="120"/>
      <c r="D6" s="120"/>
      <c r="E6" s="121"/>
      <c r="F6" s="122"/>
      <c r="G6" s="128"/>
      <c r="H6" s="122"/>
      <c r="I6" s="122"/>
    </row>
    <row r="7" spans="1:15" ht="15" customHeight="1" x14ac:dyDescent="0.25">
      <c r="A7" s="174" t="s">
        <v>97</v>
      </c>
      <c r="B7" s="175" t="s">
        <v>29</v>
      </c>
      <c r="C7" s="82">
        <v>25363</v>
      </c>
      <c r="D7" s="97">
        <v>24458</v>
      </c>
      <c r="E7" s="170">
        <v>27289</v>
      </c>
      <c r="F7" s="170">
        <v>9955</v>
      </c>
      <c r="G7" s="97">
        <f>IF(ISERROR((C7-D7))=TRUE,"",C7-D7)</f>
        <v>905</v>
      </c>
      <c r="H7" s="75" t="str">
        <f>IF(ISERROR((C7-D7)/D7*100)=TRUE,"",IF(((C7-D7)/D7*100)&lt;-7,FIXED((C7-D7)/D7*100,1,TRUE)&amp;"%  ▼",IF(((C7-D7)/D7*100)&gt;7,FIXED((C7-D7)/D7*100,1,TRUE)&amp;"%  ▲",FIXED((C7-D7)/D7*100,1,TRUE)&amp;"%")))</f>
        <v>3,7%</v>
      </c>
      <c r="I7" s="86"/>
      <c r="J7" s="15"/>
      <c r="K7" s="15"/>
      <c r="L7" s="15"/>
      <c r="M7" s="15"/>
      <c r="N7" s="15"/>
      <c r="O7" s="15"/>
    </row>
    <row r="8" spans="1:15" ht="15" customHeight="1" x14ac:dyDescent="0.25">
      <c r="A8" s="174" t="s">
        <v>97</v>
      </c>
      <c r="B8" s="177" t="s">
        <v>30</v>
      </c>
      <c r="C8" s="178"/>
      <c r="D8" s="179"/>
      <c r="E8" s="180">
        <v>0</v>
      </c>
      <c r="F8" s="181"/>
      <c r="G8" s="179">
        <f t="shared" ref="G8:G49" si="0">IF(ISERROR((C8-D8))=TRUE,"",C8-D8)</f>
        <v>0</v>
      </c>
      <c r="H8" s="182" t="str">
        <f t="shared" ref="H8:H49" si="1">IF(ISERROR((C8-D8)/D8*100)=TRUE,"",IF(((C8-D8)/D8*100)&lt;-7,FIXED((C8-D8)/D8*100,1,TRUE)&amp;"%  ▼",IF(((C8-D8)/D8*100)&gt;7,FIXED((C8-D8)/D8*100,1,TRUE)&amp;"%  ▲",FIXED((C8-D8)/D8*100,1,TRUE)&amp;"%")))</f>
        <v/>
      </c>
      <c r="I8" s="183"/>
      <c r="J8" s="15"/>
      <c r="K8" s="15"/>
      <c r="L8" s="15"/>
      <c r="M8" s="15"/>
      <c r="N8" s="15"/>
      <c r="O8" s="15"/>
    </row>
    <row r="9" spans="1:15" ht="15" customHeight="1" x14ac:dyDescent="0.25">
      <c r="A9" s="174" t="s">
        <v>97</v>
      </c>
      <c r="B9" s="175" t="s">
        <v>31</v>
      </c>
      <c r="C9" s="82"/>
      <c r="D9" s="97"/>
      <c r="E9" s="171">
        <v>0</v>
      </c>
      <c r="F9" s="170"/>
      <c r="G9" s="97">
        <f t="shared" si="0"/>
        <v>0</v>
      </c>
      <c r="H9" s="176" t="str">
        <f t="shared" si="1"/>
        <v/>
      </c>
      <c r="I9" s="86"/>
      <c r="J9" s="15"/>
      <c r="K9" s="15"/>
      <c r="L9" s="15"/>
      <c r="M9" s="15"/>
      <c r="N9" s="15"/>
      <c r="O9" s="15"/>
    </row>
    <row r="10" spans="1:15" ht="15" customHeight="1" x14ac:dyDescent="0.25">
      <c r="A10" s="174" t="s">
        <v>97</v>
      </c>
      <c r="B10" s="177" t="s">
        <v>32</v>
      </c>
      <c r="C10" s="178"/>
      <c r="D10" s="179"/>
      <c r="E10" s="180">
        <v>0</v>
      </c>
      <c r="F10" s="181"/>
      <c r="G10" s="179">
        <f t="shared" si="0"/>
        <v>0</v>
      </c>
      <c r="H10" s="182" t="str">
        <f t="shared" si="1"/>
        <v/>
      </c>
      <c r="I10" s="183"/>
      <c r="J10" s="15"/>
      <c r="K10" s="15"/>
      <c r="L10" s="15"/>
      <c r="M10" s="15"/>
      <c r="N10" s="15"/>
      <c r="O10" s="15"/>
    </row>
    <row r="11" spans="1:15" ht="15" customHeight="1" x14ac:dyDescent="0.25">
      <c r="A11" s="174" t="s">
        <v>97</v>
      </c>
      <c r="B11" s="175" t="s">
        <v>33</v>
      </c>
      <c r="C11" s="82">
        <v>7</v>
      </c>
      <c r="D11" s="97">
        <v>25</v>
      </c>
      <c r="E11" s="171">
        <v>86</v>
      </c>
      <c r="F11" s="170">
        <v>49</v>
      </c>
      <c r="G11" s="97">
        <f t="shared" si="0"/>
        <v>-18</v>
      </c>
      <c r="H11" s="176" t="str">
        <f t="shared" si="1"/>
        <v>-72,0%  ▼</v>
      </c>
      <c r="I11" s="86"/>
      <c r="J11" s="15"/>
      <c r="K11" s="15"/>
      <c r="L11" s="15"/>
      <c r="M11" s="15"/>
      <c r="N11" s="15"/>
      <c r="O11" s="15"/>
    </row>
    <row r="12" spans="1:15" ht="15" customHeight="1" x14ac:dyDescent="0.25">
      <c r="A12" s="174" t="s">
        <v>97</v>
      </c>
      <c r="B12" s="177" t="s">
        <v>34</v>
      </c>
      <c r="C12" s="178">
        <v>0</v>
      </c>
      <c r="D12" s="179">
        <v>-348</v>
      </c>
      <c r="E12" s="180">
        <v>-230</v>
      </c>
      <c r="F12" s="181">
        <v>-172</v>
      </c>
      <c r="G12" s="179">
        <f t="shared" si="0"/>
        <v>348</v>
      </c>
      <c r="H12" s="182" t="str">
        <f t="shared" si="1"/>
        <v>-100,0%  ▼</v>
      </c>
      <c r="I12" s="183"/>
      <c r="J12" s="15"/>
      <c r="K12" s="15"/>
      <c r="L12" s="15"/>
      <c r="M12" s="15"/>
      <c r="N12" s="15"/>
      <c r="O12" s="15"/>
    </row>
    <row r="13" spans="1:15" ht="15" customHeight="1" x14ac:dyDescent="0.25">
      <c r="A13" s="174" t="s">
        <v>97</v>
      </c>
      <c r="B13" s="175" t="s">
        <v>35</v>
      </c>
      <c r="C13" s="82">
        <v>-2</v>
      </c>
      <c r="D13" s="97">
        <v>0</v>
      </c>
      <c r="E13" s="170">
        <v>-16</v>
      </c>
      <c r="F13" s="170">
        <v>-86</v>
      </c>
      <c r="G13" s="97">
        <f t="shared" si="0"/>
        <v>-2</v>
      </c>
      <c r="H13" s="75" t="str">
        <f t="shared" si="1"/>
        <v/>
      </c>
      <c r="I13" s="86"/>
      <c r="J13" s="15"/>
      <c r="K13" s="15"/>
      <c r="L13" s="15"/>
      <c r="M13" s="15"/>
      <c r="N13" s="15"/>
      <c r="O13" s="15"/>
    </row>
    <row r="14" spans="1:15" ht="15" customHeight="1" x14ac:dyDescent="0.25">
      <c r="A14" s="174" t="s">
        <v>97</v>
      </c>
      <c r="B14" s="177" t="s">
        <v>36</v>
      </c>
      <c r="C14" s="178">
        <v>-73</v>
      </c>
      <c r="D14" s="179">
        <v>-289</v>
      </c>
      <c r="E14" s="180">
        <v>-168</v>
      </c>
      <c r="F14" s="181">
        <v>-170</v>
      </c>
      <c r="G14" s="179">
        <f t="shared" si="0"/>
        <v>216</v>
      </c>
      <c r="H14" s="182" t="str">
        <f t="shared" si="1"/>
        <v>-74,7%  ▼</v>
      </c>
      <c r="I14" s="183"/>
      <c r="J14" s="50"/>
      <c r="K14" s="15"/>
      <c r="L14" s="15"/>
      <c r="M14" s="15"/>
      <c r="N14" s="15"/>
      <c r="O14" s="15"/>
    </row>
    <row r="15" spans="1:15" ht="15" customHeight="1" x14ac:dyDescent="0.25">
      <c r="A15" s="174" t="s">
        <v>97</v>
      </c>
      <c r="B15" s="175" t="s">
        <v>37</v>
      </c>
      <c r="C15" s="82"/>
      <c r="D15" s="97"/>
      <c r="E15" s="171">
        <v>0</v>
      </c>
      <c r="F15" s="170"/>
      <c r="G15" s="97">
        <f t="shared" si="0"/>
        <v>0</v>
      </c>
      <c r="H15" s="176" t="str">
        <f t="shared" si="1"/>
        <v/>
      </c>
      <c r="I15" s="86"/>
      <c r="J15" s="15"/>
      <c r="K15" s="15"/>
      <c r="L15" s="15"/>
      <c r="M15" s="15"/>
      <c r="N15" s="15"/>
      <c r="O15" s="15"/>
    </row>
    <row r="16" spans="1:15" ht="15" customHeight="1" x14ac:dyDescent="0.25">
      <c r="A16" s="174" t="s">
        <v>97</v>
      </c>
      <c r="B16" s="177" t="s">
        <v>38</v>
      </c>
      <c r="C16" s="178">
        <v>15087</v>
      </c>
      <c r="D16" s="179">
        <v>7699</v>
      </c>
      <c r="E16" s="180">
        <v>19572</v>
      </c>
      <c r="F16" s="181">
        <v>18902</v>
      </c>
      <c r="G16" s="179">
        <f t="shared" si="0"/>
        <v>7388</v>
      </c>
      <c r="H16" s="182" t="str">
        <f t="shared" si="1"/>
        <v>96,0%  ▲</v>
      </c>
      <c r="I16" s="152" t="s">
        <v>151</v>
      </c>
      <c r="J16" s="15"/>
      <c r="K16" s="15"/>
      <c r="L16" s="15"/>
      <c r="M16" s="15"/>
      <c r="N16" s="15"/>
      <c r="O16" s="15"/>
    </row>
    <row r="17" spans="1:15" ht="15" customHeight="1" x14ac:dyDescent="0.25">
      <c r="A17" s="174" t="s">
        <v>97</v>
      </c>
      <c r="B17" s="175" t="s">
        <v>39</v>
      </c>
      <c r="C17" s="82">
        <v>15984</v>
      </c>
      <c r="D17" s="97">
        <v>22391</v>
      </c>
      <c r="E17" s="171">
        <v>21385</v>
      </c>
      <c r="F17" s="170">
        <v>20952</v>
      </c>
      <c r="G17" s="97">
        <f t="shared" si="0"/>
        <v>-6407</v>
      </c>
      <c r="H17" s="176" t="str">
        <f t="shared" si="1"/>
        <v>-28,6%  ▼</v>
      </c>
      <c r="I17" s="110" t="s">
        <v>152</v>
      </c>
      <c r="J17" s="15"/>
      <c r="K17" s="15"/>
      <c r="L17" s="15"/>
      <c r="M17" s="15"/>
      <c r="N17" s="15"/>
      <c r="O17" s="15"/>
    </row>
    <row r="18" spans="1:15" ht="15" customHeight="1" x14ac:dyDescent="0.25">
      <c r="A18" s="174" t="s">
        <v>97</v>
      </c>
      <c r="B18" s="177" t="s">
        <v>41</v>
      </c>
      <c r="C18" s="178">
        <v>128326</v>
      </c>
      <c r="D18" s="179">
        <v>127620</v>
      </c>
      <c r="E18" s="180">
        <v>141247</v>
      </c>
      <c r="F18" s="181">
        <v>146913</v>
      </c>
      <c r="G18" s="179">
        <f t="shared" si="0"/>
        <v>706</v>
      </c>
      <c r="H18" s="182" t="str">
        <f t="shared" si="1"/>
        <v>0,6%</v>
      </c>
      <c r="I18" s="183"/>
      <c r="J18" s="15"/>
      <c r="K18" s="15"/>
      <c r="L18" s="15"/>
      <c r="M18" s="15"/>
      <c r="N18" s="15"/>
      <c r="O18" s="15"/>
    </row>
    <row r="19" spans="1:15" ht="15" customHeight="1" x14ac:dyDescent="0.25">
      <c r="A19" s="174" t="s">
        <v>97</v>
      </c>
      <c r="B19" s="175" t="s">
        <v>42</v>
      </c>
      <c r="C19" s="82">
        <v>36</v>
      </c>
      <c r="D19" s="97">
        <v>734</v>
      </c>
      <c r="E19" s="170">
        <v>146</v>
      </c>
      <c r="F19" s="170">
        <v>717</v>
      </c>
      <c r="G19" s="97">
        <f t="shared" si="0"/>
        <v>-698</v>
      </c>
      <c r="H19" s="75" t="str">
        <f t="shared" si="1"/>
        <v>-95,1%  ▼</v>
      </c>
      <c r="I19" s="110" t="s">
        <v>153</v>
      </c>
      <c r="J19" s="15"/>
      <c r="K19" s="15"/>
      <c r="L19" s="15"/>
      <c r="M19" s="15"/>
      <c r="N19" s="15"/>
      <c r="O19" s="15"/>
    </row>
    <row r="20" spans="1:15" ht="15" customHeight="1" x14ac:dyDescent="0.25">
      <c r="A20" s="174" t="s">
        <v>97</v>
      </c>
      <c r="B20" s="177" t="s">
        <v>43</v>
      </c>
      <c r="C20" s="178"/>
      <c r="D20" s="179"/>
      <c r="E20" s="180">
        <v>0</v>
      </c>
      <c r="F20" s="181"/>
      <c r="G20" s="179">
        <f t="shared" si="0"/>
        <v>0</v>
      </c>
      <c r="H20" s="182" t="str">
        <f t="shared" si="1"/>
        <v/>
      </c>
      <c r="I20" s="183"/>
      <c r="J20" s="15"/>
      <c r="K20" s="15"/>
      <c r="L20" s="15"/>
      <c r="M20" s="15"/>
      <c r="N20" s="15"/>
      <c r="O20" s="15"/>
    </row>
    <row r="21" spans="1:15" ht="15" customHeight="1" x14ac:dyDescent="0.25">
      <c r="A21" s="174" t="s">
        <v>97</v>
      </c>
      <c r="B21" s="175" t="s">
        <v>44</v>
      </c>
      <c r="C21" s="82">
        <v>2</v>
      </c>
      <c r="D21" s="97">
        <v>1</v>
      </c>
      <c r="E21" s="171">
        <v>2</v>
      </c>
      <c r="F21" s="170">
        <v>7</v>
      </c>
      <c r="G21" s="97">
        <f t="shared" si="0"/>
        <v>1</v>
      </c>
      <c r="H21" s="176" t="str">
        <f t="shared" si="1"/>
        <v>100,0%  ▲</v>
      </c>
      <c r="I21" s="86"/>
      <c r="J21" s="15"/>
      <c r="K21" s="15"/>
      <c r="L21" s="15"/>
      <c r="M21" s="15"/>
      <c r="N21" s="15"/>
      <c r="O21" s="15"/>
    </row>
    <row r="22" spans="1:15" ht="15" customHeight="1" x14ac:dyDescent="0.25">
      <c r="A22" s="174" t="s">
        <v>97</v>
      </c>
      <c r="B22" s="177" t="s">
        <v>45</v>
      </c>
      <c r="C22" s="178"/>
      <c r="D22" s="179"/>
      <c r="E22" s="180">
        <v>0</v>
      </c>
      <c r="F22" s="181"/>
      <c r="G22" s="179">
        <f t="shared" si="0"/>
        <v>0</v>
      </c>
      <c r="H22" s="182" t="str">
        <f t="shared" si="1"/>
        <v/>
      </c>
      <c r="I22" s="183"/>
      <c r="J22" s="15"/>
      <c r="K22" s="15"/>
      <c r="L22" s="15"/>
      <c r="M22" s="15"/>
      <c r="N22" s="15"/>
      <c r="O22" s="15"/>
    </row>
    <row r="23" spans="1:15" s="11" customFormat="1" ht="15" customHeight="1" x14ac:dyDescent="0.25">
      <c r="A23" s="174" t="s">
        <v>97</v>
      </c>
      <c r="B23" s="175" t="s">
        <v>46</v>
      </c>
      <c r="C23" s="82"/>
      <c r="D23" s="97"/>
      <c r="E23" s="171">
        <v>0</v>
      </c>
      <c r="F23" s="170"/>
      <c r="G23" s="97">
        <f t="shared" si="0"/>
        <v>0</v>
      </c>
      <c r="H23" s="176" t="str">
        <f t="shared" si="1"/>
        <v/>
      </c>
      <c r="I23" s="86"/>
      <c r="J23" s="33"/>
      <c r="K23" s="33"/>
      <c r="L23" s="33"/>
      <c r="M23" s="33"/>
      <c r="N23" s="33"/>
      <c r="O23" s="33"/>
    </row>
    <row r="24" spans="1:15" s="11" customFormat="1" ht="15" customHeight="1" x14ac:dyDescent="0.25">
      <c r="A24" s="174" t="s">
        <v>97</v>
      </c>
      <c r="B24" s="177" t="s">
        <v>108</v>
      </c>
      <c r="C24" s="178">
        <v>10650</v>
      </c>
      <c r="D24" s="179">
        <v>10536</v>
      </c>
      <c r="E24" s="180">
        <v>10408</v>
      </c>
      <c r="F24" s="181">
        <v>10473</v>
      </c>
      <c r="G24" s="179">
        <f t="shared" si="0"/>
        <v>114</v>
      </c>
      <c r="H24" s="182" t="str">
        <f t="shared" si="1"/>
        <v>1,1%</v>
      </c>
      <c r="I24" s="183"/>
      <c r="J24" s="33"/>
      <c r="K24" s="33"/>
      <c r="L24" s="33"/>
      <c r="M24" s="33"/>
      <c r="N24" s="33"/>
      <c r="O24" s="33"/>
    </row>
    <row r="25" spans="1:15" s="11" customFormat="1" ht="15" customHeight="1" x14ac:dyDescent="0.25">
      <c r="A25" s="174" t="s">
        <v>97</v>
      </c>
      <c r="B25" s="175" t="s">
        <v>47</v>
      </c>
      <c r="C25" s="82"/>
      <c r="D25" s="97"/>
      <c r="E25" s="170">
        <v>0</v>
      </c>
      <c r="F25" s="170"/>
      <c r="G25" s="97">
        <f t="shared" si="0"/>
        <v>0</v>
      </c>
      <c r="H25" s="75" t="str">
        <f t="shared" si="1"/>
        <v/>
      </c>
      <c r="I25" s="86"/>
      <c r="J25" s="33"/>
      <c r="K25" s="33"/>
      <c r="L25" s="33"/>
      <c r="M25" s="33"/>
      <c r="N25" s="33"/>
      <c r="O25" s="33"/>
    </row>
    <row r="26" spans="1:15" ht="15" customHeight="1" x14ac:dyDescent="0.25">
      <c r="A26" s="174" t="s">
        <v>97</v>
      </c>
      <c r="B26" s="177" t="s">
        <v>48</v>
      </c>
      <c r="C26" s="178"/>
      <c r="D26" s="179"/>
      <c r="E26" s="180">
        <v>0</v>
      </c>
      <c r="F26" s="181"/>
      <c r="G26" s="179">
        <f t="shared" si="0"/>
        <v>0</v>
      </c>
      <c r="H26" s="182" t="str">
        <f t="shared" si="1"/>
        <v/>
      </c>
      <c r="I26" s="183"/>
      <c r="J26" s="15"/>
      <c r="K26" s="15"/>
      <c r="L26" s="15"/>
      <c r="M26" s="15"/>
      <c r="N26" s="15"/>
      <c r="O26" s="15"/>
    </row>
    <row r="27" spans="1:15" ht="15" customHeight="1" x14ac:dyDescent="0.25">
      <c r="A27" s="174" t="s">
        <v>97</v>
      </c>
      <c r="B27" s="175" t="s">
        <v>49</v>
      </c>
      <c r="C27" s="82">
        <v>1886</v>
      </c>
      <c r="D27" s="97">
        <v>1845</v>
      </c>
      <c r="E27" s="171">
        <v>1906</v>
      </c>
      <c r="F27" s="170">
        <v>1900</v>
      </c>
      <c r="G27" s="97">
        <f t="shared" si="0"/>
        <v>41</v>
      </c>
      <c r="H27" s="176" t="str">
        <f t="shared" si="1"/>
        <v>2,2%</v>
      </c>
      <c r="I27" s="86"/>
      <c r="J27" s="15"/>
      <c r="K27" s="15"/>
      <c r="L27" s="15"/>
      <c r="M27" s="15"/>
      <c r="N27" s="15"/>
      <c r="O27" s="15"/>
    </row>
    <row r="28" spans="1:15" s="11" customFormat="1" ht="15" customHeight="1" x14ac:dyDescent="0.25">
      <c r="A28" s="174" t="s">
        <v>97</v>
      </c>
      <c r="B28" s="177" t="s">
        <v>50</v>
      </c>
      <c r="C28" s="178"/>
      <c r="D28" s="179"/>
      <c r="E28" s="180">
        <v>0</v>
      </c>
      <c r="F28" s="181"/>
      <c r="G28" s="179">
        <f t="shared" si="0"/>
        <v>0</v>
      </c>
      <c r="H28" s="182" t="str">
        <f t="shared" si="1"/>
        <v/>
      </c>
      <c r="I28" s="183"/>
      <c r="J28" s="33"/>
      <c r="K28" s="33"/>
      <c r="L28" s="33"/>
      <c r="M28" s="33"/>
      <c r="N28" s="33"/>
      <c r="O28" s="33"/>
    </row>
    <row r="29" spans="1:15" s="11" customFormat="1" ht="15" customHeight="1" x14ac:dyDescent="0.25">
      <c r="A29" s="174" t="s">
        <v>97</v>
      </c>
      <c r="B29" s="175" t="s">
        <v>109</v>
      </c>
      <c r="C29" s="82">
        <v>7271</v>
      </c>
      <c r="D29" s="97">
        <v>6324</v>
      </c>
      <c r="E29" s="171"/>
      <c r="F29" s="170"/>
      <c r="G29" s="97">
        <f>IF(ISERROR((C29-D29))=TRUE,"",C29-D29)</f>
        <v>947</v>
      </c>
      <c r="H29" s="176" t="str">
        <f>IF(ISERROR((C29-D29)/D29*100)=TRUE,"",IF(((C29-D29)/D29*100)&lt;-7,FIXED((C29-D29)/D29*100,1,TRUE)&amp;"%  ▼",IF(((C29-D29)/D29*100)&gt;7,FIXED((C29-D29)/D29*100,1,TRUE)&amp;"%  ▲",FIXED((C29-D29)/D29*100,1,TRUE)&amp;"%")))</f>
        <v>15,0%  ▲</v>
      </c>
      <c r="I29" s="85" t="s">
        <v>154</v>
      </c>
      <c r="J29" s="33"/>
      <c r="K29" s="33"/>
      <c r="L29" s="33"/>
      <c r="M29" s="33"/>
      <c r="N29" s="33"/>
      <c r="O29" s="33"/>
    </row>
    <row r="30" spans="1:15" s="11" customFormat="1" ht="15" customHeight="1" x14ac:dyDescent="0.25">
      <c r="A30" s="174" t="s">
        <v>97</v>
      </c>
      <c r="B30" s="177" t="s">
        <v>110</v>
      </c>
      <c r="C30" s="178">
        <v>70320.539999999994</v>
      </c>
      <c r="D30" s="179">
        <v>51750</v>
      </c>
      <c r="E30" s="180"/>
      <c r="F30" s="181"/>
      <c r="G30" s="179">
        <f>IF(ISERROR((C30-D30))=TRUE,"",C30-D30)</f>
        <v>18570.539999999994</v>
      </c>
      <c r="H30" s="182" t="str">
        <f>IF(ISERROR((C30-D30)/D30*100)=TRUE,"",IF(((C30-D30)/D30*100)&lt;-7,FIXED((C30-D30)/D30*100,1,TRUE)&amp;"%  ▼",IF(((C30-D30)/D30*100)&gt;7,FIXED((C30-D30)/D30*100,1,TRUE)&amp;"%  ▲",FIXED((C30-D30)/D30*100,1,TRUE)&amp;"%")))</f>
        <v>35,9%  ▲</v>
      </c>
      <c r="I30" s="183" t="s">
        <v>157</v>
      </c>
      <c r="J30" s="33"/>
      <c r="K30" s="33"/>
      <c r="L30" s="33"/>
      <c r="M30" s="33"/>
      <c r="N30" s="33"/>
      <c r="O30" s="33"/>
    </row>
    <row r="31" spans="1:15" ht="15" customHeight="1" x14ac:dyDescent="0.25">
      <c r="A31" s="174" t="s">
        <v>97</v>
      </c>
      <c r="B31" s="175" t="s">
        <v>51</v>
      </c>
      <c r="C31" s="82"/>
      <c r="D31" s="97"/>
      <c r="E31" s="171">
        <v>0</v>
      </c>
      <c r="F31" s="170"/>
      <c r="G31" s="97">
        <f t="shared" si="0"/>
        <v>0</v>
      </c>
      <c r="H31" s="176" t="str">
        <f t="shared" si="1"/>
        <v/>
      </c>
      <c r="I31" s="86"/>
      <c r="J31" s="15"/>
      <c r="K31" s="15"/>
      <c r="L31" s="15"/>
      <c r="M31" s="15"/>
      <c r="N31" s="15"/>
      <c r="O31" s="15"/>
    </row>
    <row r="32" spans="1:15" ht="15" customHeight="1" x14ac:dyDescent="0.25">
      <c r="A32" s="174" t="s">
        <v>97</v>
      </c>
      <c r="B32" s="177" t="s">
        <v>160</v>
      </c>
      <c r="C32" s="178"/>
      <c r="D32" s="179">
        <v>19833</v>
      </c>
      <c r="E32" s="180">
        <v>0</v>
      </c>
      <c r="F32" s="181">
        <v>42243</v>
      </c>
      <c r="G32" s="179">
        <f t="shared" si="0"/>
        <v>-19833</v>
      </c>
      <c r="H32" s="182" t="str">
        <f t="shared" si="1"/>
        <v>-100,0%  ▼</v>
      </c>
      <c r="I32" s="183"/>
      <c r="J32" s="15"/>
      <c r="K32" s="15"/>
      <c r="L32" s="15"/>
      <c r="M32" s="15"/>
      <c r="N32" s="15"/>
      <c r="O32" s="15"/>
    </row>
    <row r="33" spans="1:15" s="3" customFormat="1" ht="15" customHeight="1" x14ac:dyDescent="0.25">
      <c r="A33" s="174" t="s">
        <v>97</v>
      </c>
      <c r="B33" s="184" t="s">
        <v>8</v>
      </c>
      <c r="C33" s="185">
        <f>SUMIFS((C7:C32),(A7:A32),A33)</f>
        <v>274857.53999999998</v>
      </c>
      <c r="D33" s="185">
        <f>SUMIFS(($D$7:$D$32),(A7:A32),A32)</f>
        <v>272579</v>
      </c>
      <c r="E33" s="185">
        <f>SUMIFS(($E$7:$E$32),(A7:A32),A32)</f>
        <v>221627</v>
      </c>
      <c r="F33" s="185">
        <f>SUMIFS(($F$7:$F$32),(A7:A32),A32)</f>
        <v>251683</v>
      </c>
      <c r="G33" s="186">
        <f t="shared" si="0"/>
        <v>2278.539999999979</v>
      </c>
      <c r="H33" s="187" t="str">
        <f t="shared" si="1"/>
        <v>0,8%</v>
      </c>
      <c r="I33" s="172"/>
      <c r="J33" s="16"/>
      <c r="K33" s="16"/>
      <c r="L33" s="16"/>
      <c r="M33" s="16"/>
      <c r="N33" s="16"/>
      <c r="O33" s="16"/>
    </row>
    <row r="34" spans="1:15" ht="15" customHeight="1" x14ac:dyDescent="0.25">
      <c r="A34" s="173" t="s">
        <v>98</v>
      </c>
      <c r="B34" s="188"/>
      <c r="C34" s="189"/>
      <c r="D34" s="189"/>
      <c r="E34" s="190"/>
      <c r="F34" s="190"/>
      <c r="G34" s="191"/>
      <c r="H34" s="192"/>
      <c r="I34" s="122"/>
    </row>
    <row r="35" spans="1:15" ht="15" customHeight="1" x14ac:dyDescent="0.25">
      <c r="A35" s="174" t="s">
        <v>98</v>
      </c>
      <c r="B35" s="175" t="s">
        <v>29</v>
      </c>
      <c r="C35" s="82">
        <v>16902</v>
      </c>
      <c r="D35" s="97">
        <v>14039</v>
      </c>
      <c r="E35" s="170">
        <v>15888</v>
      </c>
      <c r="F35" s="170">
        <v>1065</v>
      </c>
      <c r="G35" s="97">
        <f t="shared" si="0"/>
        <v>2863</v>
      </c>
      <c r="H35" s="75" t="str">
        <f t="shared" si="1"/>
        <v>20,4%  ▲</v>
      </c>
      <c r="I35" s="83" t="s">
        <v>142</v>
      </c>
      <c r="J35" s="15"/>
      <c r="K35" s="15"/>
      <c r="L35" s="15"/>
      <c r="M35" s="15"/>
      <c r="N35" s="15"/>
      <c r="O35" s="15"/>
    </row>
    <row r="36" spans="1:15" ht="15" customHeight="1" x14ac:dyDescent="0.25">
      <c r="A36" s="174" t="s">
        <v>98</v>
      </c>
      <c r="B36" s="177" t="s">
        <v>30</v>
      </c>
      <c r="C36" s="178"/>
      <c r="D36" s="179"/>
      <c r="E36" s="180"/>
      <c r="F36" s="181"/>
      <c r="G36" s="179">
        <f t="shared" si="0"/>
        <v>0</v>
      </c>
      <c r="H36" s="182" t="str">
        <f t="shared" si="1"/>
        <v/>
      </c>
      <c r="I36" s="193"/>
      <c r="J36" s="15"/>
      <c r="K36" s="15"/>
      <c r="L36" s="15"/>
      <c r="M36" s="15"/>
      <c r="N36" s="15"/>
      <c r="O36" s="15"/>
    </row>
    <row r="37" spans="1:15" ht="15" customHeight="1" x14ac:dyDescent="0.25">
      <c r="A37" s="174" t="s">
        <v>98</v>
      </c>
      <c r="B37" s="175" t="s">
        <v>31</v>
      </c>
      <c r="C37" s="82"/>
      <c r="D37" s="97"/>
      <c r="E37" s="171">
        <v>2</v>
      </c>
      <c r="F37" s="170"/>
      <c r="G37" s="97">
        <f t="shared" si="0"/>
        <v>0</v>
      </c>
      <c r="H37" s="176" t="str">
        <f t="shared" si="1"/>
        <v/>
      </c>
      <c r="I37" s="172"/>
      <c r="J37" s="15"/>
      <c r="K37" s="15"/>
      <c r="L37" s="15"/>
      <c r="M37" s="15"/>
      <c r="N37" s="15"/>
      <c r="O37" s="15"/>
    </row>
    <row r="38" spans="1:15" ht="15" customHeight="1" x14ac:dyDescent="0.25">
      <c r="A38" s="174" t="s">
        <v>98</v>
      </c>
      <c r="B38" s="177" t="s">
        <v>32</v>
      </c>
      <c r="C38" s="178"/>
      <c r="D38" s="179"/>
      <c r="E38" s="180"/>
      <c r="F38" s="181"/>
      <c r="G38" s="179">
        <f t="shared" si="0"/>
        <v>0</v>
      </c>
      <c r="H38" s="182" t="str">
        <f t="shared" si="1"/>
        <v/>
      </c>
      <c r="I38" s="193"/>
      <c r="J38" s="15"/>
      <c r="K38" s="15"/>
      <c r="L38" s="15"/>
      <c r="M38" s="15"/>
      <c r="N38" s="15"/>
      <c r="O38" s="15"/>
    </row>
    <row r="39" spans="1:15" ht="15" customHeight="1" x14ac:dyDescent="0.25">
      <c r="A39" s="174" t="s">
        <v>98</v>
      </c>
      <c r="B39" s="175" t="s">
        <v>33</v>
      </c>
      <c r="C39" s="82">
        <v>6039</v>
      </c>
      <c r="D39" s="97">
        <v>2435</v>
      </c>
      <c r="E39" s="171">
        <v>3094</v>
      </c>
      <c r="F39" s="170">
        <v>3855</v>
      </c>
      <c r="G39" s="97">
        <f t="shared" si="0"/>
        <v>3604</v>
      </c>
      <c r="H39" s="176" t="str">
        <f t="shared" si="1"/>
        <v>148,0%  ▲</v>
      </c>
      <c r="I39" s="83" t="s">
        <v>143</v>
      </c>
      <c r="J39" s="15"/>
      <c r="K39" s="15"/>
      <c r="L39" s="15"/>
      <c r="M39" s="15"/>
      <c r="N39" s="15"/>
      <c r="O39" s="15"/>
    </row>
    <row r="40" spans="1:15" ht="15" customHeight="1" x14ac:dyDescent="0.25">
      <c r="A40" s="174" t="s">
        <v>98</v>
      </c>
      <c r="B40" s="177" t="s">
        <v>34</v>
      </c>
      <c r="C40" s="178"/>
      <c r="D40" s="179"/>
      <c r="E40" s="180"/>
      <c r="F40" s="181"/>
      <c r="G40" s="179">
        <f t="shared" si="0"/>
        <v>0</v>
      </c>
      <c r="H40" s="182" t="str">
        <f t="shared" si="1"/>
        <v/>
      </c>
      <c r="I40" s="193"/>
      <c r="J40" s="15"/>
      <c r="K40" s="15"/>
      <c r="L40" s="15"/>
      <c r="M40" s="15"/>
      <c r="N40" s="15"/>
      <c r="O40" s="15"/>
    </row>
    <row r="41" spans="1:15" ht="15" customHeight="1" x14ac:dyDescent="0.25">
      <c r="A41" s="174" t="s">
        <v>98</v>
      </c>
      <c r="B41" s="175" t="s">
        <v>35</v>
      </c>
      <c r="C41" s="82"/>
      <c r="D41" s="97"/>
      <c r="E41" s="170"/>
      <c r="F41" s="170"/>
      <c r="G41" s="97">
        <f t="shared" si="0"/>
        <v>0</v>
      </c>
      <c r="H41" s="75" t="str">
        <f t="shared" si="1"/>
        <v/>
      </c>
      <c r="I41" s="83"/>
      <c r="J41" s="15"/>
      <c r="K41" s="15"/>
      <c r="L41" s="15"/>
      <c r="M41" s="15"/>
      <c r="N41" s="15"/>
      <c r="O41" s="15"/>
    </row>
    <row r="42" spans="1:15" ht="15" customHeight="1" x14ac:dyDescent="0.25">
      <c r="A42" s="174" t="s">
        <v>98</v>
      </c>
      <c r="B42" s="177" t="s">
        <v>36</v>
      </c>
      <c r="C42" s="178"/>
      <c r="D42" s="179"/>
      <c r="E42" s="180"/>
      <c r="F42" s="181"/>
      <c r="G42" s="179">
        <f t="shared" si="0"/>
        <v>0</v>
      </c>
      <c r="H42" s="182" t="str">
        <f t="shared" si="1"/>
        <v/>
      </c>
      <c r="I42" s="194"/>
      <c r="J42" s="15"/>
      <c r="K42" s="15"/>
      <c r="L42" s="15"/>
      <c r="M42" s="15"/>
      <c r="N42" s="15"/>
      <c r="O42" s="15"/>
    </row>
    <row r="43" spans="1:15" ht="15" customHeight="1" x14ac:dyDescent="0.25">
      <c r="A43" s="174" t="s">
        <v>98</v>
      </c>
      <c r="B43" s="175" t="s">
        <v>37</v>
      </c>
      <c r="C43" s="82"/>
      <c r="D43" s="97"/>
      <c r="E43" s="171"/>
      <c r="F43" s="170">
        <v>1227</v>
      </c>
      <c r="G43" s="97">
        <f t="shared" si="0"/>
        <v>0</v>
      </c>
      <c r="H43" s="176" t="str">
        <f t="shared" si="1"/>
        <v/>
      </c>
      <c r="I43" s="172"/>
      <c r="J43" s="15"/>
      <c r="K43" s="15"/>
      <c r="L43" s="15"/>
      <c r="M43" s="15"/>
      <c r="N43" s="15"/>
      <c r="O43" s="15"/>
    </row>
    <row r="44" spans="1:15" ht="15" customHeight="1" x14ac:dyDescent="0.25">
      <c r="A44" s="174" t="s">
        <v>98</v>
      </c>
      <c r="B44" s="177" t="s">
        <v>38</v>
      </c>
      <c r="C44" s="178">
        <v>5868</v>
      </c>
      <c r="D44" s="179">
        <v>6208</v>
      </c>
      <c r="E44" s="180">
        <v>5740</v>
      </c>
      <c r="F44" s="181">
        <v>8104</v>
      </c>
      <c r="G44" s="179">
        <f t="shared" si="0"/>
        <v>-340</v>
      </c>
      <c r="H44" s="182" t="str">
        <f t="shared" si="1"/>
        <v>-5,5%</v>
      </c>
      <c r="I44" s="195"/>
      <c r="J44" s="15"/>
      <c r="K44" s="15"/>
      <c r="L44" s="15"/>
      <c r="M44" s="15"/>
      <c r="N44" s="15"/>
      <c r="O44" s="15"/>
    </row>
    <row r="45" spans="1:15" ht="15" customHeight="1" x14ac:dyDescent="0.25">
      <c r="A45" s="174" t="s">
        <v>98</v>
      </c>
      <c r="B45" s="175" t="s">
        <v>39</v>
      </c>
      <c r="C45" s="82">
        <v>4968</v>
      </c>
      <c r="D45" s="97">
        <v>6607</v>
      </c>
      <c r="E45" s="171">
        <v>7157</v>
      </c>
      <c r="F45" s="170">
        <v>6997</v>
      </c>
      <c r="G45" s="97">
        <f t="shared" si="0"/>
        <v>-1639</v>
      </c>
      <c r="H45" s="176" t="str">
        <f t="shared" si="1"/>
        <v>-24,8%  ▼</v>
      </c>
      <c r="I45" s="83" t="s">
        <v>144</v>
      </c>
      <c r="J45" s="15"/>
      <c r="K45" s="15"/>
      <c r="L45" s="15"/>
      <c r="M45" s="15"/>
      <c r="N45" s="15"/>
      <c r="O45" s="15"/>
    </row>
    <row r="46" spans="1:15" ht="15" customHeight="1" x14ac:dyDescent="0.25">
      <c r="A46" s="174" t="s">
        <v>98</v>
      </c>
      <c r="B46" s="177" t="s">
        <v>40</v>
      </c>
      <c r="C46" s="178">
        <v>65250</v>
      </c>
      <c r="D46" s="179">
        <v>78952</v>
      </c>
      <c r="E46" s="180">
        <v>50551</v>
      </c>
      <c r="F46" s="181">
        <v>58968</v>
      </c>
      <c r="G46" s="179">
        <f t="shared" si="0"/>
        <v>-13702</v>
      </c>
      <c r="H46" s="182" t="str">
        <f t="shared" si="1"/>
        <v>-17,4%  ▼</v>
      </c>
      <c r="I46" s="195" t="s">
        <v>145</v>
      </c>
      <c r="J46" s="15"/>
      <c r="K46" s="15"/>
      <c r="L46" s="15"/>
      <c r="M46" s="15"/>
      <c r="N46" s="15"/>
      <c r="O46" s="15"/>
    </row>
    <row r="47" spans="1:15" ht="15" customHeight="1" x14ac:dyDescent="0.25">
      <c r="A47" s="174" t="s">
        <v>98</v>
      </c>
      <c r="B47" s="175" t="s">
        <v>42</v>
      </c>
      <c r="C47" s="82">
        <v>321</v>
      </c>
      <c r="D47" s="97">
        <v>285</v>
      </c>
      <c r="E47" s="170">
        <v>509</v>
      </c>
      <c r="F47" s="170">
        <v>710</v>
      </c>
      <c r="G47" s="97">
        <f t="shared" si="0"/>
        <v>36</v>
      </c>
      <c r="H47" s="75" t="str">
        <f t="shared" si="1"/>
        <v>12,6%  ▲</v>
      </c>
      <c r="I47" s="83" t="s">
        <v>146</v>
      </c>
      <c r="J47" s="15"/>
      <c r="K47" s="15"/>
      <c r="L47" s="15"/>
      <c r="M47" s="15"/>
      <c r="N47" s="15"/>
      <c r="O47" s="15"/>
    </row>
    <row r="48" spans="1:15" ht="15" customHeight="1" x14ac:dyDescent="0.25">
      <c r="A48" s="174" t="s">
        <v>98</v>
      </c>
      <c r="B48" s="177" t="s">
        <v>43</v>
      </c>
      <c r="C48" s="196">
        <v>1057</v>
      </c>
      <c r="D48" s="179">
        <v>1227</v>
      </c>
      <c r="E48" s="180"/>
      <c r="F48" s="181"/>
      <c r="G48" s="179">
        <f t="shared" si="0"/>
        <v>-170</v>
      </c>
      <c r="H48" s="182" t="str">
        <f t="shared" si="1"/>
        <v>-13,9%  ▼</v>
      </c>
      <c r="I48" s="195" t="s">
        <v>147</v>
      </c>
      <c r="J48" s="15"/>
      <c r="K48" s="15"/>
      <c r="L48" s="15"/>
      <c r="M48" s="15"/>
      <c r="N48" s="15"/>
      <c r="O48" s="15"/>
    </row>
    <row r="49" spans="1:15" ht="15" customHeight="1" x14ac:dyDescent="0.25">
      <c r="A49" s="174" t="s">
        <v>98</v>
      </c>
      <c r="B49" s="175" t="s">
        <v>44</v>
      </c>
      <c r="C49" s="82"/>
      <c r="D49" s="97"/>
      <c r="E49" s="171"/>
      <c r="F49" s="170">
        <v>0</v>
      </c>
      <c r="G49" s="97">
        <f t="shared" si="0"/>
        <v>0</v>
      </c>
      <c r="H49" s="176" t="str">
        <f t="shared" si="1"/>
        <v/>
      </c>
      <c r="I49" s="172"/>
      <c r="J49" s="15"/>
      <c r="K49" s="15"/>
      <c r="L49" s="15"/>
      <c r="M49" s="15"/>
      <c r="N49" s="15"/>
      <c r="O49" s="15"/>
    </row>
    <row r="50" spans="1:15" ht="15" customHeight="1" x14ac:dyDescent="0.25">
      <c r="A50" s="174" t="s">
        <v>98</v>
      </c>
      <c r="B50" s="177" t="s">
        <v>45</v>
      </c>
      <c r="C50" s="178"/>
      <c r="D50" s="179"/>
      <c r="E50" s="180"/>
      <c r="F50" s="181"/>
      <c r="G50" s="179">
        <f t="shared" ref="G50:G93" si="2">IF(ISERROR((C50-D50))=TRUE,"",C50-D50)</f>
        <v>0</v>
      </c>
      <c r="H50" s="182" t="str">
        <f t="shared" ref="H50:H93" si="3">IF(ISERROR((C50-D50)/D50*100)=TRUE,"",IF(((C50-D50)/D50*100)&lt;-7,FIXED((C50-D50)/D50*100,1,TRUE)&amp;"%  ▼",IF(((C50-D50)/D50*100)&gt;7,FIXED((C50-D50)/D50*100,1,TRUE)&amp;"%  ▲",FIXED((C50-D50)/D50*100,1,TRUE)&amp;"%")))</f>
        <v/>
      </c>
      <c r="I50" s="193"/>
      <c r="J50" s="15"/>
      <c r="K50" s="15"/>
      <c r="L50" s="15"/>
      <c r="M50" s="15"/>
      <c r="N50" s="15"/>
      <c r="O50" s="15"/>
    </row>
    <row r="51" spans="1:15" ht="15" customHeight="1" x14ac:dyDescent="0.25">
      <c r="A51" s="174" t="s">
        <v>98</v>
      </c>
      <c r="B51" s="175" t="s">
        <v>46</v>
      </c>
      <c r="C51" s="82"/>
      <c r="D51" s="97"/>
      <c r="E51" s="171"/>
      <c r="F51" s="170"/>
      <c r="G51" s="97">
        <f t="shared" si="2"/>
        <v>0</v>
      </c>
      <c r="H51" s="176" t="str">
        <f t="shared" si="3"/>
        <v/>
      </c>
      <c r="I51" s="172"/>
      <c r="J51" s="15"/>
      <c r="K51" s="15"/>
      <c r="L51" s="15"/>
      <c r="M51" s="15"/>
      <c r="N51" s="15"/>
      <c r="O51" s="15"/>
    </row>
    <row r="52" spans="1:15" ht="15" customHeight="1" x14ac:dyDescent="0.25">
      <c r="A52" s="174" t="s">
        <v>98</v>
      </c>
      <c r="B52" s="177" t="s">
        <v>108</v>
      </c>
      <c r="C52" s="178">
        <v>10091</v>
      </c>
      <c r="D52" s="179">
        <v>10481</v>
      </c>
      <c r="E52" s="180">
        <v>9536</v>
      </c>
      <c r="F52" s="181">
        <v>7407</v>
      </c>
      <c r="G52" s="179">
        <f t="shared" si="2"/>
        <v>-390</v>
      </c>
      <c r="H52" s="182" t="str">
        <f t="shared" si="3"/>
        <v>-3,7%</v>
      </c>
      <c r="I52" s="195"/>
      <c r="J52" s="15"/>
      <c r="K52" s="15"/>
      <c r="L52" s="15"/>
      <c r="M52" s="15"/>
      <c r="N52" s="15"/>
      <c r="O52" s="15"/>
    </row>
    <row r="53" spans="1:15" ht="15" customHeight="1" x14ac:dyDescent="0.25">
      <c r="A53" s="174" t="s">
        <v>98</v>
      </c>
      <c r="B53" s="175" t="s">
        <v>47</v>
      </c>
      <c r="C53" s="82"/>
      <c r="D53" s="97"/>
      <c r="E53" s="170"/>
      <c r="F53" s="170"/>
      <c r="G53" s="97">
        <f t="shared" si="2"/>
        <v>0</v>
      </c>
      <c r="H53" s="75" t="str">
        <f t="shared" si="3"/>
        <v/>
      </c>
      <c r="I53" s="83"/>
      <c r="J53" s="15"/>
      <c r="K53" s="15"/>
      <c r="L53" s="15"/>
      <c r="M53" s="15"/>
      <c r="N53" s="15"/>
      <c r="O53" s="15"/>
    </row>
    <row r="54" spans="1:15" ht="15" customHeight="1" x14ac:dyDescent="0.25">
      <c r="A54" s="174" t="s">
        <v>98</v>
      </c>
      <c r="B54" s="177" t="s">
        <v>48</v>
      </c>
      <c r="C54" s="178">
        <v>165</v>
      </c>
      <c r="D54" s="179"/>
      <c r="E54" s="180"/>
      <c r="F54" s="181"/>
      <c r="G54" s="179">
        <f t="shared" si="2"/>
        <v>165</v>
      </c>
      <c r="H54" s="182" t="str">
        <f t="shared" si="3"/>
        <v/>
      </c>
      <c r="I54" s="193"/>
      <c r="J54" s="15"/>
      <c r="K54" s="15"/>
      <c r="L54" s="15"/>
      <c r="M54" s="15"/>
      <c r="N54" s="15"/>
      <c r="O54" s="15"/>
    </row>
    <row r="55" spans="1:15" ht="15" customHeight="1" x14ac:dyDescent="0.25">
      <c r="A55" s="174" t="s">
        <v>98</v>
      </c>
      <c r="B55" s="175" t="s">
        <v>49</v>
      </c>
      <c r="C55" s="82">
        <v>693</v>
      </c>
      <c r="D55" s="97">
        <v>682</v>
      </c>
      <c r="E55" s="171">
        <v>602</v>
      </c>
      <c r="F55" s="170">
        <v>642</v>
      </c>
      <c r="G55" s="97">
        <f t="shared" si="2"/>
        <v>11</v>
      </c>
      <c r="H55" s="176" t="str">
        <f t="shared" si="3"/>
        <v>1,6%</v>
      </c>
      <c r="I55" s="172"/>
      <c r="J55" s="15"/>
      <c r="K55" s="15"/>
      <c r="L55" s="15"/>
      <c r="M55" s="15"/>
      <c r="N55" s="15"/>
      <c r="O55" s="15"/>
    </row>
    <row r="56" spans="1:15" ht="15" customHeight="1" x14ac:dyDescent="0.25">
      <c r="A56" s="174" t="s">
        <v>98</v>
      </c>
      <c r="B56" s="177" t="s">
        <v>50</v>
      </c>
      <c r="C56" s="178"/>
      <c r="D56" s="179"/>
      <c r="E56" s="180"/>
      <c r="F56" s="181"/>
      <c r="G56" s="179">
        <f t="shared" si="2"/>
        <v>0</v>
      </c>
      <c r="H56" s="182" t="str">
        <f t="shared" si="3"/>
        <v/>
      </c>
      <c r="I56" s="193"/>
      <c r="J56" s="15"/>
      <c r="K56" s="15"/>
      <c r="L56" s="15"/>
      <c r="M56" s="15"/>
      <c r="N56" s="15"/>
      <c r="O56" s="15"/>
    </row>
    <row r="57" spans="1:15" ht="15" customHeight="1" x14ac:dyDescent="0.25">
      <c r="A57" s="174" t="s">
        <v>98</v>
      </c>
      <c r="B57" s="175" t="s">
        <v>109</v>
      </c>
      <c r="C57" s="82">
        <v>1187</v>
      </c>
      <c r="D57" s="97">
        <v>1122</v>
      </c>
      <c r="E57" s="171"/>
      <c r="F57" s="170"/>
      <c r="G57" s="97">
        <f t="shared" si="2"/>
        <v>65</v>
      </c>
      <c r="H57" s="176" t="str">
        <f t="shared" si="3"/>
        <v>5,8%</v>
      </c>
      <c r="I57" s="172"/>
      <c r="J57" s="15"/>
      <c r="K57" s="15"/>
      <c r="L57" s="15"/>
      <c r="M57" s="15"/>
      <c r="N57" s="15"/>
      <c r="O57" s="15"/>
    </row>
    <row r="58" spans="1:15" ht="15" customHeight="1" x14ac:dyDescent="0.25">
      <c r="A58" s="174" t="s">
        <v>98</v>
      </c>
      <c r="B58" s="177" t="s">
        <v>110</v>
      </c>
      <c r="C58" s="178">
        <v>2916</v>
      </c>
      <c r="D58" s="179">
        <v>2719</v>
      </c>
      <c r="E58" s="180"/>
      <c r="F58" s="181"/>
      <c r="G58" s="179">
        <f t="shared" si="2"/>
        <v>197</v>
      </c>
      <c r="H58" s="182" t="str">
        <f t="shared" si="3"/>
        <v>7,2%  ▲</v>
      </c>
      <c r="I58" s="193"/>
      <c r="J58" s="15"/>
      <c r="K58" s="15"/>
      <c r="L58" s="15"/>
      <c r="M58" s="15"/>
      <c r="N58" s="15"/>
      <c r="O58" s="15"/>
    </row>
    <row r="59" spans="1:15" ht="15" customHeight="1" x14ac:dyDescent="0.25">
      <c r="A59" s="174" t="s">
        <v>98</v>
      </c>
      <c r="B59" s="175" t="s">
        <v>51</v>
      </c>
      <c r="C59" s="82"/>
      <c r="D59" s="97"/>
      <c r="E59" s="171"/>
      <c r="F59" s="170"/>
      <c r="G59" s="97">
        <f t="shared" si="2"/>
        <v>0</v>
      </c>
      <c r="H59" s="176" t="str">
        <f t="shared" si="3"/>
        <v/>
      </c>
      <c r="I59" s="172"/>
      <c r="J59" s="15"/>
      <c r="K59" s="15"/>
      <c r="L59" s="15"/>
      <c r="M59" s="15"/>
      <c r="N59" s="15"/>
      <c r="O59" s="15"/>
    </row>
    <row r="60" spans="1:15" ht="15" customHeight="1" x14ac:dyDescent="0.25">
      <c r="A60" s="174" t="s">
        <v>98</v>
      </c>
      <c r="B60" s="177" t="s">
        <v>160</v>
      </c>
      <c r="C60" s="178"/>
      <c r="D60" s="179">
        <v>0</v>
      </c>
      <c r="E60" s="180">
        <v>0</v>
      </c>
      <c r="F60" s="181">
        <v>0</v>
      </c>
      <c r="G60" s="179">
        <f t="shared" si="2"/>
        <v>0</v>
      </c>
      <c r="H60" s="182" t="str">
        <f t="shared" si="3"/>
        <v/>
      </c>
      <c r="I60" s="193"/>
      <c r="J60" s="15"/>
      <c r="K60" s="15"/>
      <c r="L60" s="15"/>
      <c r="M60" s="15"/>
      <c r="N60" s="15"/>
      <c r="O60" s="15"/>
    </row>
    <row r="61" spans="1:15" s="3" customFormat="1" ht="15" customHeight="1" x14ac:dyDescent="0.25">
      <c r="A61" s="174" t="s">
        <v>98</v>
      </c>
      <c r="B61" s="184" t="s">
        <v>8</v>
      </c>
      <c r="C61" s="185">
        <f>SUMIFS((C7:C60),(A7:A60),A61)</f>
        <v>115457</v>
      </c>
      <c r="D61" s="185">
        <f>SUMIFS(($D$7:$D$60),(A7:A60),A60)</f>
        <v>124757</v>
      </c>
      <c r="E61" s="185">
        <f>SUMIFS(($E$7:$E$60),(A7:A60),A60)</f>
        <v>93079</v>
      </c>
      <c r="F61" s="185">
        <f>SUMIFS(($F$7:$F$60),(A7:A60),A60)</f>
        <v>88975</v>
      </c>
      <c r="G61" s="186">
        <f t="shared" si="2"/>
        <v>-9300</v>
      </c>
      <c r="H61" s="187" t="str">
        <f t="shared" si="3"/>
        <v>-7,5%  ▼</v>
      </c>
      <c r="I61" s="172"/>
      <c r="J61" s="16"/>
      <c r="K61" s="16"/>
      <c r="L61" s="16"/>
      <c r="M61" s="16"/>
      <c r="N61" s="16"/>
      <c r="O61" s="16"/>
    </row>
    <row r="62" spans="1:15" ht="15" customHeight="1" x14ac:dyDescent="0.25">
      <c r="A62" s="173" t="s">
        <v>99</v>
      </c>
      <c r="B62" s="188"/>
      <c r="C62" s="189"/>
      <c r="D62" s="189"/>
      <c r="E62" s="190"/>
      <c r="F62" s="190"/>
      <c r="G62" s="191"/>
      <c r="H62" s="192"/>
      <c r="I62" s="122"/>
    </row>
    <row r="63" spans="1:15" ht="15" customHeight="1" x14ac:dyDescent="0.25">
      <c r="A63" s="174" t="s">
        <v>99</v>
      </c>
      <c r="B63" s="175" t="s">
        <v>29</v>
      </c>
      <c r="C63" s="82">
        <v>14736</v>
      </c>
      <c r="D63" s="97">
        <v>13374</v>
      </c>
      <c r="E63" s="170">
        <v>15447</v>
      </c>
      <c r="F63" s="170">
        <v>7423</v>
      </c>
      <c r="G63" s="97">
        <f t="shared" si="2"/>
        <v>1362</v>
      </c>
      <c r="H63" s="75" t="str">
        <f t="shared" si="3"/>
        <v>10,2%  ▲</v>
      </c>
      <c r="I63" s="83" t="s">
        <v>137</v>
      </c>
      <c r="J63" s="15"/>
      <c r="K63" s="15"/>
      <c r="L63" s="15"/>
      <c r="M63" s="15"/>
      <c r="N63" s="15"/>
      <c r="O63" s="15"/>
    </row>
    <row r="64" spans="1:15" ht="15" customHeight="1" x14ac:dyDescent="0.25">
      <c r="A64" s="174" t="s">
        <v>99</v>
      </c>
      <c r="B64" s="177" t="s">
        <v>30</v>
      </c>
      <c r="C64" s="178"/>
      <c r="D64" s="179"/>
      <c r="E64" s="180"/>
      <c r="F64" s="181"/>
      <c r="G64" s="179">
        <f t="shared" si="2"/>
        <v>0</v>
      </c>
      <c r="H64" s="182" t="str">
        <f t="shared" si="3"/>
        <v/>
      </c>
      <c r="I64" s="193"/>
      <c r="J64" s="15"/>
      <c r="K64" s="15"/>
      <c r="L64" s="15"/>
      <c r="M64" s="15"/>
      <c r="N64" s="15"/>
      <c r="O64" s="15"/>
    </row>
    <row r="65" spans="1:15" ht="15" customHeight="1" x14ac:dyDescent="0.25">
      <c r="A65" s="174" t="s">
        <v>99</v>
      </c>
      <c r="B65" s="175" t="s">
        <v>31</v>
      </c>
      <c r="C65" s="82"/>
      <c r="D65" s="97"/>
      <c r="E65" s="171"/>
      <c r="F65" s="170"/>
      <c r="G65" s="97">
        <f t="shared" si="2"/>
        <v>0</v>
      </c>
      <c r="H65" s="176" t="str">
        <f t="shared" si="3"/>
        <v/>
      </c>
      <c r="I65" s="172"/>
      <c r="J65" s="15"/>
      <c r="K65" s="15"/>
      <c r="L65" s="15"/>
      <c r="M65" s="15"/>
      <c r="N65" s="15"/>
      <c r="O65" s="15"/>
    </row>
    <row r="66" spans="1:15" ht="15" customHeight="1" x14ac:dyDescent="0.25">
      <c r="A66" s="174" t="s">
        <v>99</v>
      </c>
      <c r="B66" s="177" t="s">
        <v>32</v>
      </c>
      <c r="C66" s="178"/>
      <c r="D66" s="179"/>
      <c r="E66" s="180"/>
      <c r="F66" s="181"/>
      <c r="G66" s="179">
        <f t="shared" si="2"/>
        <v>0</v>
      </c>
      <c r="H66" s="182" t="str">
        <f t="shared" si="3"/>
        <v/>
      </c>
      <c r="I66" s="193"/>
      <c r="J66" s="15"/>
      <c r="K66" s="15"/>
      <c r="L66" s="15"/>
      <c r="M66" s="15"/>
      <c r="N66" s="15"/>
      <c r="O66" s="15"/>
    </row>
    <row r="67" spans="1:15" ht="15" customHeight="1" x14ac:dyDescent="0.25">
      <c r="A67" s="174" t="s">
        <v>99</v>
      </c>
      <c r="B67" s="175" t="s">
        <v>33</v>
      </c>
      <c r="C67" s="82"/>
      <c r="D67" s="97">
        <v>0</v>
      </c>
      <c r="E67" s="171">
        <v>100</v>
      </c>
      <c r="F67" s="170">
        <v>1399</v>
      </c>
      <c r="G67" s="97">
        <f t="shared" si="2"/>
        <v>0</v>
      </c>
      <c r="H67" s="176" t="str">
        <f t="shared" si="3"/>
        <v/>
      </c>
      <c r="I67" s="83"/>
      <c r="J67" s="15"/>
      <c r="K67" s="15"/>
      <c r="L67" s="15"/>
      <c r="M67" s="15"/>
      <c r="N67" s="15"/>
      <c r="O67" s="15"/>
    </row>
    <row r="68" spans="1:15" ht="15" customHeight="1" x14ac:dyDescent="0.25">
      <c r="A68" s="174" t="s">
        <v>99</v>
      </c>
      <c r="B68" s="177" t="s">
        <v>34</v>
      </c>
      <c r="C68" s="178"/>
      <c r="D68" s="179"/>
      <c r="E68" s="180"/>
      <c r="F68" s="181"/>
      <c r="G68" s="179">
        <f t="shared" si="2"/>
        <v>0</v>
      </c>
      <c r="H68" s="182" t="str">
        <f t="shared" si="3"/>
        <v/>
      </c>
      <c r="I68" s="193"/>
      <c r="J68" s="15"/>
      <c r="K68" s="15"/>
      <c r="L68" s="15"/>
      <c r="M68" s="15"/>
      <c r="N68" s="15"/>
      <c r="O68" s="15"/>
    </row>
    <row r="69" spans="1:15" ht="15" customHeight="1" x14ac:dyDescent="0.25">
      <c r="A69" s="174" t="s">
        <v>99</v>
      </c>
      <c r="B69" s="175" t="s">
        <v>35</v>
      </c>
      <c r="C69" s="82"/>
      <c r="D69" s="97"/>
      <c r="E69" s="170"/>
      <c r="F69" s="170"/>
      <c r="G69" s="97">
        <f t="shared" si="2"/>
        <v>0</v>
      </c>
      <c r="H69" s="75" t="str">
        <f t="shared" si="3"/>
        <v/>
      </c>
      <c r="I69" s="83"/>
      <c r="J69" s="15"/>
      <c r="K69" s="15"/>
      <c r="L69" s="15"/>
      <c r="M69" s="15"/>
      <c r="N69" s="15"/>
      <c r="O69" s="15"/>
    </row>
    <row r="70" spans="1:15" ht="15" customHeight="1" x14ac:dyDescent="0.25">
      <c r="A70" s="174" t="s">
        <v>99</v>
      </c>
      <c r="B70" s="177" t="s">
        <v>36</v>
      </c>
      <c r="C70" s="178"/>
      <c r="D70" s="179"/>
      <c r="E70" s="180"/>
      <c r="F70" s="181"/>
      <c r="G70" s="179">
        <f t="shared" si="2"/>
        <v>0</v>
      </c>
      <c r="H70" s="182" t="str">
        <f t="shared" si="3"/>
        <v/>
      </c>
      <c r="I70" s="194"/>
      <c r="J70" s="15"/>
      <c r="K70" s="15"/>
      <c r="L70" s="15"/>
      <c r="M70" s="15"/>
      <c r="N70" s="15"/>
      <c r="O70" s="15"/>
    </row>
    <row r="71" spans="1:15" ht="15" customHeight="1" x14ac:dyDescent="0.25">
      <c r="A71" s="174" t="s">
        <v>99</v>
      </c>
      <c r="B71" s="175" t="s">
        <v>37</v>
      </c>
      <c r="C71" s="82"/>
      <c r="D71" s="97"/>
      <c r="E71" s="171"/>
      <c r="F71" s="170"/>
      <c r="G71" s="97">
        <f t="shared" si="2"/>
        <v>0</v>
      </c>
      <c r="H71" s="176" t="str">
        <f t="shared" si="3"/>
        <v/>
      </c>
      <c r="I71" s="172"/>
      <c r="J71" s="15"/>
      <c r="K71" s="15"/>
      <c r="L71" s="15"/>
      <c r="M71" s="15"/>
      <c r="N71" s="15"/>
      <c r="O71" s="15"/>
    </row>
    <row r="72" spans="1:15" ht="15" customHeight="1" x14ac:dyDescent="0.25">
      <c r="A72" s="174" t="s">
        <v>99</v>
      </c>
      <c r="B72" s="177" t="s">
        <v>38</v>
      </c>
      <c r="C72" s="178">
        <v>4157</v>
      </c>
      <c r="D72" s="179">
        <v>4344</v>
      </c>
      <c r="E72" s="180">
        <v>5619</v>
      </c>
      <c r="F72" s="181">
        <v>4744</v>
      </c>
      <c r="G72" s="179">
        <f t="shared" si="2"/>
        <v>-187</v>
      </c>
      <c r="H72" s="182" t="str">
        <f t="shared" si="3"/>
        <v>-4,3%</v>
      </c>
      <c r="I72" s="195"/>
      <c r="J72" s="15"/>
      <c r="K72" s="15"/>
      <c r="L72" s="15"/>
      <c r="M72" s="15"/>
      <c r="N72" s="15"/>
      <c r="O72" s="15"/>
    </row>
    <row r="73" spans="1:15" ht="15" customHeight="1" x14ac:dyDescent="0.25">
      <c r="A73" s="174" t="s">
        <v>99</v>
      </c>
      <c r="B73" s="175" t="s">
        <v>39</v>
      </c>
      <c r="C73" s="82">
        <v>4569</v>
      </c>
      <c r="D73" s="97">
        <v>6664</v>
      </c>
      <c r="E73" s="171">
        <v>6520</v>
      </c>
      <c r="F73" s="170">
        <v>6027</v>
      </c>
      <c r="G73" s="97">
        <f t="shared" si="2"/>
        <v>-2095</v>
      </c>
      <c r="H73" s="176" t="str">
        <f t="shared" si="3"/>
        <v>-31,4%  ▼</v>
      </c>
      <c r="I73" s="83" t="s">
        <v>138</v>
      </c>
      <c r="J73" s="15"/>
      <c r="K73" s="15"/>
      <c r="L73" s="15"/>
      <c r="M73" s="15"/>
      <c r="N73" s="15"/>
      <c r="O73" s="15"/>
    </row>
    <row r="74" spans="1:15" ht="15" customHeight="1" x14ac:dyDescent="0.25">
      <c r="A74" s="174" t="s">
        <v>99</v>
      </c>
      <c r="B74" s="177" t="s">
        <v>41</v>
      </c>
      <c r="C74" s="178">
        <v>38964</v>
      </c>
      <c r="D74" s="179">
        <v>45657</v>
      </c>
      <c r="E74" s="180">
        <v>40790</v>
      </c>
      <c r="F74" s="181">
        <v>41395</v>
      </c>
      <c r="G74" s="179">
        <f t="shared" si="2"/>
        <v>-6693</v>
      </c>
      <c r="H74" s="182" t="str">
        <f t="shared" si="3"/>
        <v>-14,7%  ▼</v>
      </c>
      <c r="I74" s="195" t="s">
        <v>139</v>
      </c>
      <c r="J74" s="15"/>
      <c r="K74" s="15"/>
      <c r="L74" s="15"/>
      <c r="M74" s="15"/>
      <c r="N74" s="15"/>
      <c r="O74" s="15"/>
    </row>
    <row r="75" spans="1:15" ht="15" customHeight="1" x14ac:dyDescent="0.25">
      <c r="A75" s="174" t="s">
        <v>99</v>
      </c>
      <c r="B75" s="175" t="s">
        <v>42</v>
      </c>
      <c r="C75" s="82">
        <v>308</v>
      </c>
      <c r="D75" s="97">
        <v>379</v>
      </c>
      <c r="E75" s="170">
        <v>566</v>
      </c>
      <c r="F75" s="170">
        <v>188</v>
      </c>
      <c r="G75" s="97">
        <f t="shared" si="2"/>
        <v>-71</v>
      </c>
      <c r="H75" s="75" t="str">
        <f t="shared" si="3"/>
        <v>-18,7%  ▼</v>
      </c>
      <c r="I75" s="83" t="s">
        <v>140</v>
      </c>
      <c r="J75" s="15"/>
      <c r="K75" s="15"/>
      <c r="L75" s="15"/>
      <c r="M75" s="15"/>
      <c r="N75" s="15"/>
      <c r="O75" s="15"/>
    </row>
    <row r="76" spans="1:15" ht="15" customHeight="1" x14ac:dyDescent="0.25">
      <c r="A76" s="174" t="s">
        <v>99</v>
      </c>
      <c r="B76" s="177" t="s">
        <v>43</v>
      </c>
      <c r="C76" s="178"/>
      <c r="D76" s="179"/>
      <c r="E76" s="180"/>
      <c r="F76" s="181"/>
      <c r="G76" s="179">
        <f t="shared" si="2"/>
        <v>0</v>
      </c>
      <c r="H76" s="182" t="str">
        <f t="shared" si="3"/>
        <v/>
      </c>
      <c r="I76" s="193"/>
      <c r="J76" s="15"/>
      <c r="K76" s="15"/>
      <c r="L76" s="15"/>
      <c r="M76" s="15"/>
      <c r="N76" s="15"/>
      <c r="O76" s="15"/>
    </row>
    <row r="77" spans="1:15" ht="15" customHeight="1" x14ac:dyDescent="0.25">
      <c r="A77" s="174" t="s">
        <v>99</v>
      </c>
      <c r="B77" s="175" t="s">
        <v>44</v>
      </c>
      <c r="C77" s="82"/>
      <c r="D77" s="97"/>
      <c r="E77" s="171"/>
      <c r="F77" s="170"/>
      <c r="G77" s="97">
        <f t="shared" si="2"/>
        <v>0</v>
      </c>
      <c r="H77" s="176" t="str">
        <f t="shared" si="3"/>
        <v/>
      </c>
      <c r="I77" s="172"/>
      <c r="J77" s="15"/>
      <c r="K77" s="15"/>
      <c r="L77" s="15"/>
      <c r="M77" s="15"/>
      <c r="N77" s="15"/>
      <c r="O77" s="15"/>
    </row>
    <row r="78" spans="1:15" ht="15" customHeight="1" x14ac:dyDescent="0.25">
      <c r="A78" s="174" t="s">
        <v>99</v>
      </c>
      <c r="B78" s="177" t="s">
        <v>45</v>
      </c>
      <c r="C78" s="178"/>
      <c r="D78" s="179"/>
      <c r="E78" s="180"/>
      <c r="F78" s="181"/>
      <c r="G78" s="179">
        <f t="shared" si="2"/>
        <v>0</v>
      </c>
      <c r="H78" s="182" t="str">
        <f t="shared" si="3"/>
        <v/>
      </c>
      <c r="I78" s="193"/>
      <c r="J78" s="15"/>
      <c r="K78" s="15"/>
      <c r="L78" s="15"/>
      <c r="M78" s="15"/>
      <c r="N78" s="15"/>
      <c r="O78" s="15"/>
    </row>
    <row r="79" spans="1:15" ht="15" customHeight="1" x14ac:dyDescent="0.25">
      <c r="A79" s="174" t="s">
        <v>99</v>
      </c>
      <c r="B79" s="175" t="s">
        <v>46</v>
      </c>
      <c r="C79" s="82"/>
      <c r="D79" s="97"/>
      <c r="E79" s="171"/>
      <c r="F79" s="170"/>
      <c r="G79" s="97">
        <f t="shared" si="2"/>
        <v>0</v>
      </c>
      <c r="H79" s="176" t="str">
        <f t="shared" si="3"/>
        <v/>
      </c>
      <c r="I79" s="172"/>
      <c r="J79" s="15"/>
      <c r="K79" s="15"/>
      <c r="L79" s="15"/>
      <c r="M79" s="15"/>
      <c r="N79" s="15"/>
      <c r="O79" s="15"/>
    </row>
    <row r="80" spans="1:15" ht="15" customHeight="1" x14ac:dyDescent="0.25">
      <c r="A80" s="174" t="s">
        <v>99</v>
      </c>
      <c r="B80" s="177" t="s">
        <v>108</v>
      </c>
      <c r="C80" s="178">
        <v>5059</v>
      </c>
      <c r="D80" s="179">
        <v>5616</v>
      </c>
      <c r="E80" s="180">
        <v>5883</v>
      </c>
      <c r="F80" s="181">
        <v>5950</v>
      </c>
      <c r="G80" s="179">
        <f t="shared" si="2"/>
        <v>-557</v>
      </c>
      <c r="H80" s="182" t="str">
        <f t="shared" si="3"/>
        <v>-9,9%  ▼</v>
      </c>
      <c r="I80" s="195"/>
      <c r="J80" s="15"/>
      <c r="K80" s="15"/>
      <c r="L80" s="15"/>
      <c r="M80" s="15"/>
      <c r="N80" s="15"/>
      <c r="O80" s="15"/>
    </row>
    <row r="81" spans="1:15" ht="15" customHeight="1" x14ac:dyDescent="0.25">
      <c r="A81" s="174" t="s">
        <v>99</v>
      </c>
      <c r="B81" s="175" t="s">
        <v>47</v>
      </c>
      <c r="C81" s="82"/>
      <c r="D81" s="97"/>
      <c r="E81" s="170"/>
      <c r="F81" s="170"/>
      <c r="G81" s="97">
        <f t="shared" si="2"/>
        <v>0</v>
      </c>
      <c r="H81" s="75" t="str">
        <f t="shared" si="3"/>
        <v/>
      </c>
      <c r="I81" s="83"/>
      <c r="J81" s="15"/>
      <c r="K81" s="15"/>
      <c r="L81" s="15"/>
      <c r="M81" s="15"/>
      <c r="N81" s="15"/>
      <c r="O81" s="15"/>
    </row>
    <row r="82" spans="1:15" ht="15" customHeight="1" x14ac:dyDescent="0.25">
      <c r="A82" s="174" t="s">
        <v>99</v>
      </c>
      <c r="B82" s="177" t="s">
        <v>48</v>
      </c>
      <c r="C82" s="178"/>
      <c r="D82" s="179"/>
      <c r="E82" s="180"/>
      <c r="F82" s="181"/>
      <c r="G82" s="179">
        <f t="shared" si="2"/>
        <v>0</v>
      </c>
      <c r="H82" s="182" t="str">
        <f t="shared" si="3"/>
        <v/>
      </c>
      <c r="I82" s="193"/>
      <c r="J82" s="15"/>
      <c r="K82" s="15"/>
      <c r="L82" s="15"/>
      <c r="M82" s="15"/>
      <c r="N82" s="15"/>
      <c r="O82" s="15"/>
    </row>
    <row r="83" spans="1:15" ht="15" customHeight="1" x14ac:dyDescent="0.25">
      <c r="A83" s="174" t="s">
        <v>99</v>
      </c>
      <c r="B83" s="175" t="s">
        <v>49</v>
      </c>
      <c r="C83" s="82">
        <v>517</v>
      </c>
      <c r="D83" s="97">
        <v>467</v>
      </c>
      <c r="E83" s="171">
        <v>494</v>
      </c>
      <c r="F83" s="170">
        <v>627</v>
      </c>
      <c r="G83" s="97">
        <f t="shared" si="2"/>
        <v>50</v>
      </c>
      <c r="H83" s="176" t="str">
        <f t="shared" si="3"/>
        <v>10,7%  ▲</v>
      </c>
      <c r="I83" s="172"/>
      <c r="J83" s="15"/>
      <c r="K83" s="15"/>
      <c r="L83" s="15"/>
      <c r="M83" s="15"/>
      <c r="N83" s="15"/>
      <c r="O83" s="15"/>
    </row>
    <row r="84" spans="1:15" ht="15" customHeight="1" x14ac:dyDescent="0.25">
      <c r="A84" s="174" t="s">
        <v>99</v>
      </c>
      <c r="B84" s="177" t="s">
        <v>50</v>
      </c>
      <c r="C84" s="178"/>
      <c r="D84" s="179"/>
      <c r="E84" s="180"/>
      <c r="F84" s="181"/>
      <c r="G84" s="179">
        <f t="shared" si="2"/>
        <v>0</v>
      </c>
      <c r="H84" s="182" t="str">
        <f t="shared" si="3"/>
        <v/>
      </c>
      <c r="I84" s="193"/>
      <c r="J84" s="15"/>
      <c r="K84" s="15"/>
      <c r="L84" s="15"/>
      <c r="M84" s="15"/>
      <c r="N84" s="15"/>
      <c r="O84" s="15"/>
    </row>
    <row r="85" spans="1:15" ht="15" customHeight="1" x14ac:dyDescent="0.25">
      <c r="A85" s="174" t="s">
        <v>99</v>
      </c>
      <c r="B85" s="175" t="s">
        <v>109</v>
      </c>
      <c r="C85" s="82">
        <v>1914</v>
      </c>
      <c r="D85" s="97">
        <v>1749</v>
      </c>
      <c r="E85" s="171"/>
      <c r="F85" s="170"/>
      <c r="G85" s="97">
        <f t="shared" si="2"/>
        <v>165</v>
      </c>
      <c r="H85" s="176" t="str">
        <f t="shared" si="3"/>
        <v>9,4%  ▲</v>
      </c>
      <c r="I85" s="172"/>
      <c r="J85" s="15"/>
      <c r="K85" s="15"/>
      <c r="L85" s="15"/>
      <c r="M85" s="15"/>
      <c r="N85" s="15"/>
      <c r="O85" s="15"/>
    </row>
    <row r="86" spans="1:15" ht="15" customHeight="1" x14ac:dyDescent="0.25">
      <c r="A86" s="174" t="s">
        <v>99</v>
      </c>
      <c r="B86" s="177" t="s">
        <v>110</v>
      </c>
      <c r="C86" s="178">
        <v>452</v>
      </c>
      <c r="D86" s="179">
        <v>1025</v>
      </c>
      <c r="E86" s="180"/>
      <c r="F86" s="181"/>
      <c r="G86" s="179">
        <f t="shared" si="2"/>
        <v>-573</v>
      </c>
      <c r="H86" s="182" t="str">
        <f t="shared" si="3"/>
        <v>-55,9%  ▼</v>
      </c>
      <c r="I86" s="193"/>
      <c r="J86" s="15"/>
      <c r="K86" s="15"/>
      <c r="L86" s="15"/>
      <c r="M86" s="15"/>
      <c r="N86" s="15"/>
      <c r="O86" s="15"/>
    </row>
    <row r="87" spans="1:15" ht="15" customHeight="1" x14ac:dyDescent="0.25">
      <c r="A87" s="174" t="s">
        <v>99</v>
      </c>
      <c r="B87" s="175" t="s">
        <v>51</v>
      </c>
      <c r="C87" s="82"/>
      <c r="D87" s="97"/>
      <c r="E87" s="171"/>
      <c r="F87" s="170"/>
      <c r="G87" s="97">
        <f t="shared" si="2"/>
        <v>0</v>
      </c>
      <c r="H87" s="176" t="str">
        <f t="shared" si="3"/>
        <v/>
      </c>
      <c r="I87" s="172"/>
      <c r="J87" s="15"/>
      <c r="K87" s="15"/>
      <c r="L87" s="15"/>
      <c r="M87" s="15"/>
      <c r="N87" s="15"/>
      <c r="O87" s="15"/>
    </row>
    <row r="88" spans="1:15" ht="15" customHeight="1" x14ac:dyDescent="0.25">
      <c r="A88" s="174" t="s">
        <v>99</v>
      </c>
      <c r="B88" s="177" t="s">
        <v>160</v>
      </c>
      <c r="C88" s="178"/>
      <c r="D88" s="179">
        <v>0</v>
      </c>
      <c r="E88" s="180">
        <v>0</v>
      </c>
      <c r="F88" s="181">
        <v>-3846</v>
      </c>
      <c r="G88" s="179">
        <f t="shared" si="2"/>
        <v>0</v>
      </c>
      <c r="H88" s="182" t="str">
        <f t="shared" si="3"/>
        <v/>
      </c>
      <c r="I88" s="193"/>
      <c r="J88" s="15"/>
      <c r="K88" s="15"/>
      <c r="L88" s="15"/>
      <c r="M88" s="15"/>
      <c r="N88" s="15"/>
      <c r="O88" s="15"/>
    </row>
    <row r="89" spans="1:15" s="3" customFormat="1" ht="15" customHeight="1" x14ac:dyDescent="0.25">
      <c r="A89" s="174" t="s">
        <v>99</v>
      </c>
      <c r="B89" s="184" t="s">
        <v>8</v>
      </c>
      <c r="C89" s="185">
        <f>SUMIFS((C7:C88),(A7:A88),A89)</f>
        <v>70676</v>
      </c>
      <c r="D89" s="185">
        <f>SUMIFS(($D$7:$D$88),(A7:A88),A88)</f>
        <v>79275</v>
      </c>
      <c r="E89" s="185">
        <f>SUMIFS(($E$7:$E$88),(A7:A88),A88)</f>
        <v>75419</v>
      </c>
      <c r="F89" s="185">
        <f>SUMIFS(($F$7:$F$88),(A7:A88),A88)</f>
        <v>63907</v>
      </c>
      <c r="G89" s="186">
        <f t="shared" si="2"/>
        <v>-8599</v>
      </c>
      <c r="H89" s="187" t="str">
        <f t="shared" si="3"/>
        <v>-10,8%  ▼</v>
      </c>
      <c r="I89" s="172"/>
      <c r="J89" s="16"/>
      <c r="K89" s="16"/>
      <c r="L89" s="16"/>
      <c r="M89" s="16"/>
      <c r="N89" s="16"/>
      <c r="O89" s="16"/>
    </row>
    <row r="90" spans="1:15" ht="15" customHeight="1" x14ac:dyDescent="0.25">
      <c r="A90" s="173" t="s">
        <v>100</v>
      </c>
      <c r="B90" s="188"/>
      <c r="C90" s="189"/>
      <c r="D90" s="189"/>
      <c r="E90" s="190"/>
      <c r="F90" s="190"/>
      <c r="G90" s="191"/>
      <c r="H90" s="192"/>
      <c r="I90" s="122"/>
    </row>
    <row r="91" spans="1:15" ht="15" customHeight="1" x14ac:dyDescent="0.25">
      <c r="A91" s="174" t="s">
        <v>100</v>
      </c>
      <c r="B91" s="175" t="s">
        <v>29</v>
      </c>
      <c r="C91" s="82">
        <v>4583</v>
      </c>
      <c r="D91" s="97">
        <v>1921.1859999999999</v>
      </c>
      <c r="E91" s="170">
        <v>2593</v>
      </c>
      <c r="F91" s="170">
        <v>2396</v>
      </c>
      <c r="G91" s="97">
        <f t="shared" si="2"/>
        <v>2661.8140000000003</v>
      </c>
      <c r="H91" s="75" t="str">
        <f t="shared" si="3"/>
        <v>138,6%  ▲</v>
      </c>
      <c r="I91" s="83" t="s">
        <v>134</v>
      </c>
      <c r="J91" s="15"/>
      <c r="K91" s="15"/>
      <c r="L91" s="15"/>
      <c r="M91" s="15"/>
      <c r="N91" s="15"/>
      <c r="O91" s="15"/>
    </row>
    <row r="92" spans="1:15" ht="15" customHeight="1" x14ac:dyDescent="0.25">
      <c r="A92" s="174" t="s">
        <v>100</v>
      </c>
      <c r="B92" s="177" t="s">
        <v>30</v>
      </c>
      <c r="C92" s="178"/>
      <c r="D92" s="179"/>
      <c r="E92" s="180"/>
      <c r="F92" s="181"/>
      <c r="G92" s="179">
        <f t="shared" si="2"/>
        <v>0</v>
      </c>
      <c r="H92" s="182" t="str">
        <f t="shared" si="3"/>
        <v/>
      </c>
      <c r="I92" s="193"/>
      <c r="J92" s="15"/>
      <c r="K92" s="15"/>
      <c r="L92" s="15"/>
      <c r="M92" s="15"/>
      <c r="N92" s="15"/>
      <c r="O92" s="15"/>
    </row>
    <row r="93" spans="1:15" ht="15" customHeight="1" x14ac:dyDescent="0.25">
      <c r="A93" s="174" t="s">
        <v>100</v>
      </c>
      <c r="B93" s="175" t="s">
        <v>31</v>
      </c>
      <c r="C93" s="82"/>
      <c r="D93" s="97"/>
      <c r="E93" s="171"/>
      <c r="F93" s="170"/>
      <c r="G93" s="97">
        <f t="shared" si="2"/>
        <v>0</v>
      </c>
      <c r="H93" s="176" t="str">
        <f t="shared" si="3"/>
        <v/>
      </c>
      <c r="I93" s="172"/>
      <c r="J93" s="15"/>
      <c r="K93" s="15"/>
      <c r="L93" s="15"/>
      <c r="M93" s="15"/>
      <c r="N93" s="15"/>
      <c r="O93" s="15"/>
    </row>
    <row r="94" spans="1:15" ht="15" customHeight="1" x14ac:dyDescent="0.25">
      <c r="A94" s="174" t="s">
        <v>100</v>
      </c>
      <c r="B94" s="177" t="s">
        <v>32</v>
      </c>
      <c r="C94" s="178"/>
      <c r="D94" s="179"/>
      <c r="E94" s="180"/>
      <c r="F94" s="181"/>
      <c r="G94" s="179">
        <f t="shared" ref="G94:G163" si="4">IF(ISERROR((C94-D94))=TRUE,"",C94-D94)</f>
        <v>0</v>
      </c>
      <c r="H94" s="182" t="str">
        <f t="shared" ref="H94:H163" si="5">IF(ISERROR((C94-D94)/D94*100)=TRUE,"",IF(((C94-D94)/D94*100)&lt;-7,FIXED((C94-D94)/D94*100,1,TRUE)&amp;"%  ▼",IF(((C94-D94)/D94*100)&gt;7,FIXED((C94-D94)/D94*100,1,TRUE)&amp;"%  ▲",FIXED((C94-D94)/D94*100,1,TRUE)&amp;"%")))</f>
        <v/>
      </c>
      <c r="I94" s="193"/>
      <c r="J94" s="15"/>
      <c r="K94" s="15"/>
      <c r="L94" s="15"/>
      <c r="M94" s="15"/>
      <c r="N94" s="15"/>
      <c r="O94" s="15"/>
    </row>
    <row r="95" spans="1:15" ht="15" customHeight="1" x14ac:dyDescent="0.25">
      <c r="A95" s="174" t="s">
        <v>100</v>
      </c>
      <c r="B95" s="175" t="s">
        <v>33</v>
      </c>
      <c r="C95" s="82">
        <v>2169</v>
      </c>
      <c r="D95" s="97">
        <f>2526493/1000</f>
        <v>2526.4929999999999</v>
      </c>
      <c r="E95" s="171">
        <v>1740.39382</v>
      </c>
      <c r="F95" s="170">
        <v>3365</v>
      </c>
      <c r="G95" s="97">
        <f t="shared" si="4"/>
        <v>-357.49299999999994</v>
      </c>
      <c r="H95" s="176" t="str">
        <f t="shared" si="5"/>
        <v>-14,1%  ▼</v>
      </c>
      <c r="I95" s="83" t="s">
        <v>129</v>
      </c>
      <c r="J95" s="15"/>
      <c r="K95" s="15"/>
      <c r="L95" s="15"/>
      <c r="M95" s="15"/>
      <c r="N95" s="15"/>
      <c r="O95" s="15"/>
    </row>
    <row r="96" spans="1:15" ht="15" customHeight="1" x14ac:dyDescent="0.25">
      <c r="A96" s="174" t="s">
        <v>100</v>
      </c>
      <c r="B96" s="177" t="s">
        <v>34</v>
      </c>
      <c r="C96" s="178"/>
      <c r="D96" s="179"/>
      <c r="E96" s="180"/>
      <c r="F96" s="181"/>
      <c r="G96" s="179">
        <f t="shared" si="4"/>
        <v>0</v>
      </c>
      <c r="H96" s="182" t="str">
        <f t="shared" si="5"/>
        <v/>
      </c>
      <c r="I96" s="193"/>
      <c r="J96" s="15"/>
      <c r="K96" s="15"/>
      <c r="L96" s="15"/>
      <c r="M96" s="15"/>
      <c r="N96" s="15"/>
      <c r="O96" s="15"/>
    </row>
    <row r="97" spans="1:15" ht="15" customHeight="1" x14ac:dyDescent="0.25">
      <c r="A97" s="174" t="s">
        <v>100</v>
      </c>
      <c r="B97" s="175" t="s">
        <v>35</v>
      </c>
      <c r="C97" s="82"/>
      <c r="D97" s="97"/>
      <c r="E97" s="170"/>
      <c r="F97" s="170"/>
      <c r="G97" s="97">
        <f t="shared" si="4"/>
        <v>0</v>
      </c>
      <c r="H97" s="75" t="str">
        <f t="shared" si="5"/>
        <v/>
      </c>
      <c r="I97" s="83"/>
      <c r="J97" s="15"/>
      <c r="K97" s="15"/>
      <c r="L97" s="15"/>
      <c r="M97" s="15"/>
      <c r="N97" s="15"/>
      <c r="O97" s="15"/>
    </row>
    <row r="98" spans="1:15" ht="15" customHeight="1" x14ac:dyDescent="0.25">
      <c r="A98" s="174" t="s">
        <v>100</v>
      </c>
      <c r="B98" s="177" t="s">
        <v>36</v>
      </c>
      <c r="C98" s="178"/>
      <c r="D98" s="179"/>
      <c r="E98" s="180"/>
      <c r="F98" s="181"/>
      <c r="G98" s="179">
        <f t="shared" si="4"/>
        <v>0</v>
      </c>
      <c r="H98" s="182" t="str">
        <f t="shared" si="5"/>
        <v/>
      </c>
      <c r="I98" s="194"/>
      <c r="J98" s="15"/>
      <c r="K98" s="15"/>
      <c r="L98" s="15"/>
      <c r="M98" s="15"/>
      <c r="N98" s="15"/>
      <c r="O98" s="15"/>
    </row>
    <row r="99" spans="1:15" ht="15" customHeight="1" x14ac:dyDescent="0.25">
      <c r="A99" s="174" t="s">
        <v>100</v>
      </c>
      <c r="B99" s="175" t="s">
        <v>37</v>
      </c>
      <c r="C99" s="82"/>
      <c r="D99" s="97"/>
      <c r="E99" s="171"/>
      <c r="F99" s="170"/>
      <c r="G99" s="97">
        <f t="shared" si="4"/>
        <v>0</v>
      </c>
      <c r="H99" s="176" t="str">
        <f t="shared" si="5"/>
        <v/>
      </c>
      <c r="I99" s="172"/>
      <c r="J99" s="15"/>
      <c r="K99" s="15"/>
      <c r="L99" s="15"/>
      <c r="M99" s="15"/>
      <c r="N99" s="15"/>
      <c r="O99" s="15"/>
    </row>
    <row r="100" spans="1:15" ht="15" customHeight="1" x14ac:dyDescent="0.25">
      <c r="A100" s="174" t="s">
        <v>100</v>
      </c>
      <c r="B100" s="177" t="s">
        <v>38</v>
      </c>
      <c r="C100" s="197">
        <v>5301</v>
      </c>
      <c r="D100" s="198">
        <v>4470.8518800000002</v>
      </c>
      <c r="E100" s="180">
        <v>4540.0112800000006</v>
      </c>
      <c r="F100" s="181">
        <v>7732</v>
      </c>
      <c r="G100" s="179">
        <f t="shared" si="4"/>
        <v>830.14811999999984</v>
      </c>
      <c r="H100" s="182" t="str">
        <f t="shared" si="5"/>
        <v>18,6%  ▲</v>
      </c>
      <c r="I100" s="195" t="s">
        <v>130</v>
      </c>
      <c r="J100" s="15"/>
      <c r="K100" s="15"/>
      <c r="L100" s="15"/>
      <c r="M100" s="15"/>
      <c r="N100" s="15"/>
      <c r="O100" s="15"/>
    </row>
    <row r="101" spans="1:15" ht="15" customHeight="1" x14ac:dyDescent="0.25">
      <c r="A101" s="174" t="s">
        <v>100</v>
      </c>
      <c r="B101" s="175" t="s">
        <v>39</v>
      </c>
      <c r="C101" s="82">
        <v>3714</v>
      </c>
      <c r="D101" s="97">
        <v>5258</v>
      </c>
      <c r="E101" s="171">
        <v>5242.58727</v>
      </c>
      <c r="F101" s="170">
        <v>4957</v>
      </c>
      <c r="G101" s="97">
        <f t="shared" si="4"/>
        <v>-1544</v>
      </c>
      <c r="H101" s="176" t="str">
        <f t="shared" si="5"/>
        <v>-29,4%  ▼</v>
      </c>
      <c r="I101" s="83" t="s">
        <v>131</v>
      </c>
      <c r="J101" s="15"/>
      <c r="K101" s="15"/>
      <c r="L101" s="15"/>
      <c r="M101" s="15"/>
      <c r="N101" s="15"/>
      <c r="O101" s="15"/>
    </row>
    <row r="102" spans="1:15" ht="15" customHeight="1" x14ac:dyDescent="0.25">
      <c r="A102" s="174" t="s">
        <v>100</v>
      </c>
      <c r="B102" s="177" t="s">
        <v>41</v>
      </c>
      <c r="C102" s="178">
        <v>21511</v>
      </c>
      <c r="D102" s="179">
        <f>21402149.9904116/1000</f>
        <v>21402.149990411599</v>
      </c>
      <c r="E102" s="180">
        <v>21402.149990411624</v>
      </c>
      <c r="F102" s="181">
        <v>22023</v>
      </c>
      <c r="G102" s="179">
        <f t="shared" si="4"/>
        <v>108.85000958840101</v>
      </c>
      <c r="H102" s="182" t="str">
        <f t="shared" si="5"/>
        <v>0,5%</v>
      </c>
      <c r="I102" s="195"/>
      <c r="J102" s="15"/>
      <c r="K102" s="15"/>
      <c r="L102" s="15"/>
      <c r="M102" s="15"/>
      <c r="N102" s="15"/>
      <c r="O102" s="15"/>
    </row>
    <row r="103" spans="1:15" ht="15" customHeight="1" x14ac:dyDescent="0.25">
      <c r="A103" s="174" t="s">
        <v>100</v>
      </c>
      <c r="B103" s="175" t="s">
        <v>42</v>
      </c>
      <c r="C103" s="82">
        <v>767</v>
      </c>
      <c r="D103" s="97">
        <f>80995/1000</f>
        <v>80.995000000000005</v>
      </c>
      <c r="E103" s="170">
        <v>200.16192999999998</v>
      </c>
      <c r="F103" s="170">
        <v>584</v>
      </c>
      <c r="G103" s="97">
        <f t="shared" si="4"/>
        <v>686.005</v>
      </c>
      <c r="H103" s="75" t="str">
        <f t="shared" si="5"/>
        <v>847,0%  ▲</v>
      </c>
      <c r="I103" s="109" t="s">
        <v>132</v>
      </c>
      <c r="J103" s="15"/>
      <c r="K103" s="15"/>
      <c r="L103" s="15"/>
      <c r="M103" s="15"/>
      <c r="N103" s="15"/>
      <c r="O103" s="15"/>
    </row>
    <row r="104" spans="1:15" ht="15" customHeight="1" x14ac:dyDescent="0.25">
      <c r="A104" s="174" t="s">
        <v>100</v>
      </c>
      <c r="B104" s="177" t="s">
        <v>43</v>
      </c>
      <c r="C104" s="178"/>
      <c r="D104" s="179"/>
      <c r="E104" s="180">
        <v>0</v>
      </c>
      <c r="F104" s="181"/>
      <c r="G104" s="179">
        <f t="shared" si="4"/>
        <v>0</v>
      </c>
      <c r="H104" s="182" t="str">
        <f t="shared" si="5"/>
        <v/>
      </c>
      <c r="I104" s="193"/>
      <c r="J104" s="15"/>
      <c r="K104" s="15"/>
      <c r="L104" s="15"/>
      <c r="M104" s="15"/>
      <c r="N104" s="15"/>
      <c r="O104" s="15"/>
    </row>
    <row r="105" spans="1:15" ht="15" customHeight="1" x14ac:dyDescent="0.25">
      <c r="A105" s="174" t="s">
        <v>100</v>
      </c>
      <c r="B105" s="175" t="s">
        <v>44</v>
      </c>
      <c r="C105" s="82"/>
      <c r="D105" s="97"/>
      <c r="E105" s="171"/>
      <c r="F105" s="170"/>
      <c r="G105" s="97">
        <f t="shared" si="4"/>
        <v>0</v>
      </c>
      <c r="H105" s="176" t="str">
        <f t="shared" si="5"/>
        <v/>
      </c>
      <c r="I105" s="172"/>
      <c r="J105" s="15"/>
      <c r="K105" s="15"/>
      <c r="L105" s="15"/>
      <c r="M105" s="15"/>
      <c r="N105" s="15"/>
      <c r="O105" s="15"/>
    </row>
    <row r="106" spans="1:15" ht="15" customHeight="1" x14ac:dyDescent="0.25">
      <c r="A106" s="174" t="s">
        <v>100</v>
      </c>
      <c r="B106" s="177" t="s">
        <v>45</v>
      </c>
      <c r="C106" s="178"/>
      <c r="D106" s="179"/>
      <c r="E106" s="180"/>
      <c r="F106" s="181"/>
      <c r="G106" s="179">
        <f t="shared" si="4"/>
        <v>0</v>
      </c>
      <c r="H106" s="182" t="str">
        <f t="shared" si="5"/>
        <v/>
      </c>
      <c r="I106" s="193"/>
      <c r="J106" s="15"/>
      <c r="K106" s="15"/>
      <c r="L106" s="15"/>
      <c r="M106" s="15"/>
      <c r="N106" s="15"/>
      <c r="O106" s="15"/>
    </row>
    <row r="107" spans="1:15" ht="15" customHeight="1" x14ac:dyDescent="0.25">
      <c r="A107" s="174" t="s">
        <v>100</v>
      </c>
      <c r="B107" s="175" t="s">
        <v>46</v>
      </c>
      <c r="C107" s="82"/>
      <c r="D107" s="97"/>
      <c r="E107" s="171"/>
      <c r="F107" s="170"/>
      <c r="G107" s="97">
        <f t="shared" si="4"/>
        <v>0</v>
      </c>
      <c r="H107" s="176" t="str">
        <f t="shared" si="5"/>
        <v/>
      </c>
      <c r="I107" s="172"/>
      <c r="J107" s="15"/>
      <c r="K107" s="15"/>
      <c r="L107" s="15"/>
      <c r="M107" s="15"/>
      <c r="N107" s="15"/>
      <c r="O107" s="15"/>
    </row>
    <row r="108" spans="1:15" ht="15" customHeight="1" x14ac:dyDescent="0.25">
      <c r="A108" s="174" t="s">
        <v>100</v>
      </c>
      <c r="B108" s="177" t="s">
        <v>108</v>
      </c>
      <c r="C108" s="178">
        <v>4998</v>
      </c>
      <c r="D108" s="179">
        <f>4792000/1000</f>
        <v>4792</v>
      </c>
      <c r="E108" s="180"/>
      <c r="F108" s="181"/>
      <c r="G108" s="179">
        <f t="shared" si="4"/>
        <v>206</v>
      </c>
      <c r="H108" s="182" t="str">
        <f t="shared" si="5"/>
        <v>4,3%</v>
      </c>
      <c r="I108" s="195"/>
      <c r="J108" s="15"/>
      <c r="K108" s="15"/>
      <c r="L108" s="15"/>
      <c r="M108" s="15"/>
      <c r="N108" s="15"/>
      <c r="O108" s="15"/>
    </row>
    <row r="109" spans="1:15" ht="15" customHeight="1" x14ac:dyDescent="0.25">
      <c r="A109" s="174" t="s">
        <v>100</v>
      </c>
      <c r="B109" s="175" t="s">
        <v>47</v>
      </c>
      <c r="C109" s="82"/>
      <c r="D109" s="97"/>
      <c r="E109" s="170"/>
      <c r="F109" s="170"/>
      <c r="G109" s="97">
        <f t="shared" si="4"/>
        <v>0</v>
      </c>
      <c r="H109" s="75" t="str">
        <f t="shared" si="5"/>
        <v/>
      </c>
      <c r="I109" s="83"/>
      <c r="J109" s="15"/>
      <c r="K109" s="15"/>
      <c r="L109" s="15"/>
      <c r="M109" s="15"/>
      <c r="N109" s="15"/>
      <c r="O109" s="15"/>
    </row>
    <row r="110" spans="1:15" ht="15" customHeight="1" x14ac:dyDescent="0.25">
      <c r="A110" s="174" t="s">
        <v>100</v>
      </c>
      <c r="B110" s="177" t="s">
        <v>48</v>
      </c>
      <c r="C110" s="178"/>
      <c r="D110" s="179"/>
      <c r="E110" s="180"/>
      <c r="F110" s="181"/>
      <c r="G110" s="179">
        <f t="shared" si="4"/>
        <v>0</v>
      </c>
      <c r="H110" s="182" t="str">
        <f t="shared" si="5"/>
        <v/>
      </c>
      <c r="I110" s="193"/>
      <c r="J110" s="15"/>
      <c r="K110" s="15"/>
      <c r="L110" s="15"/>
      <c r="M110" s="15"/>
      <c r="N110" s="15"/>
      <c r="O110" s="15"/>
    </row>
    <row r="111" spans="1:15" s="11" customFormat="1" ht="15" customHeight="1" x14ac:dyDescent="0.25">
      <c r="A111" s="174" t="s">
        <v>100</v>
      </c>
      <c r="B111" s="175" t="s">
        <v>49</v>
      </c>
      <c r="C111" s="82"/>
      <c r="D111" s="97"/>
      <c r="E111" s="171"/>
      <c r="F111" s="170"/>
      <c r="G111" s="97">
        <f t="shared" si="4"/>
        <v>0</v>
      </c>
      <c r="H111" s="176" t="str">
        <f t="shared" si="5"/>
        <v/>
      </c>
      <c r="I111" s="172"/>
      <c r="J111" s="33"/>
      <c r="K111" s="33"/>
      <c r="L111" s="33"/>
      <c r="M111" s="33"/>
      <c r="N111" s="33"/>
      <c r="O111" s="33"/>
    </row>
    <row r="112" spans="1:15" ht="15" customHeight="1" x14ac:dyDescent="0.25">
      <c r="A112" s="174" t="s">
        <v>100</v>
      </c>
      <c r="B112" s="177" t="s">
        <v>50</v>
      </c>
      <c r="C112" s="178"/>
      <c r="D112" s="179"/>
      <c r="E112" s="180"/>
      <c r="F112" s="181"/>
      <c r="G112" s="179">
        <f t="shared" si="4"/>
        <v>0</v>
      </c>
      <c r="H112" s="182" t="str">
        <f t="shared" si="5"/>
        <v/>
      </c>
      <c r="I112" s="193"/>
      <c r="J112" s="15"/>
      <c r="K112" s="15"/>
      <c r="L112" s="15"/>
      <c r="M112" s="15"/>
      <c r="N112" s="15"/>
      <c r="O112" s="15"/>
    </row>
    <row r="113" spans="1:15" ht="15" customHeight="1" x14ac:dyDescent="0.25">
      <c r="A113" s="174" t="s">
        <v>100</v>
      </c>
      <c r="B113" s="175" t="s">
        <v>109</v>
      </c>
      <c r="C113" s="82">
        <v>2196</v>
      </c>
      <c r="D113" s="97">
        <v>1663</v>
      </c>
      <c r="E113" s="171">
        <v>1583</v>
      </c>
      <c r="F113" s="170"/>
      <c r="G113" s="97">
        <f t="shared" si="4"/>
        <v>533</v>
      </c>
      <c r="H113" s="176" t="str">
        <f t="shared" si="5"/>
        <v>32,1%  ▲</v>
      </c>
      <c r="I113" s="109" t="s">
        <v>133</v>
      </c>
      <c r="J113" s="15"/>
      <c r="K113" s="15"/>
      <c r="L113" s="15"/>
      <c r="M113" s="15"/>
      <c r="N113" s="15"/>
      <c r="O113" s="15"/>
    </row>
    <row r="114" spans="1:15" ht="15" customHeight="1" x14ac:dyDescent="0.25">
      <c r="A114" s="174" t="s">
        <v>100</v>
      </c>
      <c r="B114" s="177" t="s">
        <v>110</v>
      </c>
      <c r="C114" s="178">
        <v>49</v>
      </c>
      <c r="D114" s="179"/>
      <c r="E114" s="180"/>
      <c r="F114" s="181"/>
      <c r="G114" s="179">
        <f t="shared" si="4"/>
        <v>49</v>
      </c>
      <c r="H114" s="182" t="str">
        <f t="shared" si="5"/>
        <v/>
      </c>
      <c r="I114" s="193" t="s">
        <v>158</v>
      </c>
      <c r="J114" s="15"/>
      <c r="K114" s="15"/>
      <c r="L114" s="15"/>
      <c r="M114" s="15"/>
      <c r="N114" s="15"/>
      <c r="O114" s="15"/>
    </row>
    <row r="115" spans="1:15" ht="15" customHeight="1" x14ac:dyDescent="0.25">
      <c r="A115" s="174" t="s">
        <v>100</v>
      </c>
      <c r="B115" s="175" t="s">
        <v>51</v>
      </c>
      <c r="C115" s="82"/>
      <c r="D115" s="97"/>
      <c r="E115" s="171"/>
      <c r="F115" s="170"/>
      <c r="G115" s="97">
        <f t="shared" si="4"/>
        <v>0</v>
      </c>
      <c r="H115" s="176" t="str">
        <f t="shared" si="5"/>
        <v/>
      </c>
      <c r="I115" s="172"/>
      <c r="J115" s="15"/>
      <c r="K115" s="15"/>
      <c r="L115" s="15"/>
      <c r="M115" s="15"/>
      <c r="N115" s="15"/>
      <c r="O115" s="15"/>
    </row>
    <row r="116" spans="1:15" ht="15" customHeight="1" x14ac:dyDescent="0.25">
      <c r="A116" s="174" t="s">
        <v>100</v>
      </c>
      <c r="B116" s="177" t="s">
        <v>160</v>
      </c>
      <c r="C116" s="178"/>
      <c r="D116" s="179">
        <v>0</v>
      </c>
      <c r="E116" s="180">
        <v>-1583</v>
      </c>
      <c r="F116" s="181">
        <v>0</v>
      </c>
      <c r="G116" s="179">
        <f t="shared" si="4"/>
        <v>0</v>
      </c>
      <c r="H116" s="182" t="str">
        <f t="shared" si="5"/>
        <v/>
      </c>
      <c r="I116" s="193"/>
      <c r="J116" s="15"/>
      <c r="K116" s="15"/>
      <c r="L116" s="15"/>
      <c r="M116" s="15"/>
      <c r="N116" s="15"/>
      <c r="O116" s="15"/>
    </row>
    <row r="117" spans="1:15" s="3" customFormat="1" ht="15" customHeight="1" x14ac:dyDescent="0.25">
      <c r="A117" s="174" t="s">
        <v>100</v>
      </c>
      <c r="B117" s="184" t="s">
        <v>8</v>
      </c>
      <c r="C117" s="185">
        <f>SUMIFS((C7:C116),(A7:A116),A117)</f>
        <v>45288</v>
      </c>
      <c r="D117" s="185">
        <f>SUMIFS(($D$7:$D$116),(A7:A116),A116)</f>
        <v>42114.6758704116</v>
      </c>
      <c r="E117" s="185">
        <f>SUMIFS(($E$7:$E$116),(A7:A116),A116)</f>
        <v>35718.30429041163</v>
      </c>
      <c r="F117" s="185">
        <f>SUMIFS(($F$7:$F$116),(A7:A116),A116)</f>
        <v>41057</v>
      </c>
      <c r="G117" s="186">
        <f t="shared" si="4"/>
        <v>3173.3241295884</v>
      </c>
      <c r="H117" s="187" t="str">
        <f t="shared" si="5"/>
        <v>7,5%  ▲</v>
      </c>
      <c r="I117" s="172"/>
      <c r="J117" s="16"/>
      <c r="K117" s="16"/>
      <c r="L117" s="16"/>
      <c r="M117" s="16"/>
      <c r="N117" s="16"/>
      <c r="O117" s="16"/>
    </row>
    <row r="118" spans="1:15" ht="15" customHeight="1" x14ac:dyDescent="0.25">
      <c r="A118" s="173" t="s">
        <v>101</v>
      </c>
      <c r="B118" s="188"/>
      <c r="C118" s="189"/>
      <c r="D118" s="189"/>
      <c r="E118" s="190"/>
      <c r="F118" s="190"/>
      <c r="G118" s="191"/>
      <c r="H118" s="192"/>
      <c r="I118" s="122"/>
    </row>
    <row r="119" spans="1:15" ht="15" customHeight="1" x14ac:dyDescent="0.25">
      <c r="A119" s="174" t="s">
        <v>101</v>
      </c>
      <c r="B119" s="175" t="s">
        <v>29</v>
      </c>
      <c r="C119" s="82">
        <v>8601</v>
      </c>
      <c r="D119" s="97">
        <v>7918.9710000000005</v>
      </c>
      <c r="E119" s="170">
        <v>7575</v>
      </c>
      <c r="F119" s="170">
        <v>1364</v>
      </c>
      <c r="G119" s="97">
        <f t="shared" si="4"/>
        <v>682.02899999999954</v>
      </c>
      <c r="H119" s="75" t="str">
        <f t="shared" si="5"/>
        <v>8,6%  ▲</v>
      </c>
      <c r="I119" s="83" t="s">
        <v>135</v>
      </c>
      <c r="J119" s="15"/>
      <c r="K119" s="15"/>
      <c r="L119" s="15"/>
      <c r="M119" s="15"/>
      <c r="N119" s="15"/>
      <c r="O119" s="15"/>
    </row>
    <row r="120" spans="1:15" ht="15" customHeight="1" x14ac:dyDescent="0.25">
      <c r="A120" s="174" t="s">
        <v>101</v>
      </c>
      <c r="B120" s="177" t="s">
        <v>30</v>
      </c>
      <c r="C120" s="178"/>
      <c r="D120" s="179"/>
      <c r="E120" s="180"/>
      <c r="F120" s="181"/>
      <c r="G120" s="179">
        <f t="shared" si="4"/>
        <v>0</v>
      </c>
      <c r="H120" s="182" t="str">
        <f t="shared" si="5"/>
        <v/>
      </c>
      <c r="I120" s="193"/>
      <c r="J120" s="15"/>
      <c r="K120" s="15"/>
      <c r="L120" s="15"/>
      <c r="M120" s="15"/>
      <c r="N120" s="15"/>
      <c r="O120" s="15"/>
    </row>
    <row r="121" spans="1:15" ht="15" customHeight="1" x14ac:dyDescent="0.25">
      <c r="A121" s="174" t="s">
        <v>101</v>
      </c>
      <c r="B121" s="175" t="s">
        <v>31</v>
      </c>
      <c r="C121" s="82"/>
      <c r="D121" s="97"/>
      <c r="E121" s="171"/>
      <c r="F121" s="170"/>
      <c r="G121" s="97">
        <f t="shared" si="4"/>
        <v>0</v>
      </c>
      <c r="H121" s="176" t="str">
        <f t="shared" si="5"/>
        <v/>
      </c>
      <c r="I121" s="172"/>
      <c r="J121" s="15"/>
      <c r="K121" s="15"/>
      <c r="L121" s="15"/>
      <c r="M121" s="15"/>
      <c r="N121" s="15"/>
      <c r="O121" s="15"/>
    </row>
    <row r="122" spans="1:15" ht="15" customHeight="1" x14ac:dyDescent="0.25">
      <c r="A122" s="174" t="s">
        <v>101</v>
      </c>
      <c r="B122" s="177" t="s">
        <v>32</v>
      </c>
      <c r="C122" s="178"/>
      <c r="D122" s="179"/>
      <c r="E122" s="180"/>
      <c r="F122" s="181"/>
      <c r="G122" s="179">
        <f t="shared" si="4"/>
        <v>0</v>
      </c>
      <c r="H122" s="182" t="str">
        <f t="shared" si="5"/>
        <v/>
      </c>
      <c r="I122" s="193"/>
      <c r="J122" s="15"/>
      <c r="K122" s="15"/>
      <c r="L122" s="15"/>
      <c r="M122" s="15"/>
      <c r="N122" s="15"/>
      <c r="O122" s="15"/>
    </row>
    <row r="123" spans="1:15" ht="15" customHeight="1" x14ac:dyDescent="0.25">
      <c r="A123" s="174" t="s">
        <v>101</v>
      </c>
      <c r="B123" s="175" t="s">
        <v>33</v>
      </c>
      <c r="C123" s="82">
        <v>2235</v>
      </c>
      <c r="D123" s="97">
        <f>3312351/1000</f>
        <v>3312.3510000000001</v>
      </c>
      <c r="E123" s="171">
        <v>3197.9579399999998</v>
      </c>
      <c r="F123" s="170">
        <v>3380</v>
      </c>
      <c r="G123" s="97">
        <f t="shared" si="4"/>
        <v>-1077.3510000000001</v>
      </c>
      <c r="H123" s="176" t="str">
        <f t="shared" si="5"/>
        <v>-32,5%  ▼</v>
      </c>
      <c r="I123" s="172"/>
      <c r="J123" s="15"/>
      <c r="K123" s="15"/>
      <c r="L123" s="15"/>
      <c r="M123" s="15"/>
      <c r="N123" s="15"/>
      <c r="O123" s="15"/>
    </row>
    <row r="124" spans="1:15" ht="15" customHeight="1" x14ac:dyDescent="0.25">
      <c r="A124" s="174" t="s">
        <v>101</v>
      </c>
      <c r="B124" s="177" t="s">
        <v>34</v>
      </c>
      <c r="C124" s="178"/>
      <c r="D124" s="179"/>
      <c r="E124" s="180"/>
      <c r="F124" s="181"/>
      <c r="G124" s="179">
        <f t="shared" si="4"/>
        <v>0</v>
      </c>
      <c r="H124" s="182" t="str">
        <f t="shared" si="5"/>
        <v/>
      </c>
      <c r="I124" s="193"/>
      <c r="J124" s="15"/>
      <c r="K124" s="15"/>
      <c r="L124" s="15"/>
      <c r="M124" s="15"/>
      <c r="N124" s="15"/>
      <c r="O124" s="15"/>
    </row>
    <row r="125" spans="1:15" ht="15" customHeight="1" x14ac:dyDescent="0.25">
      <c r="A125" s="174" t="s">
        <v>101</v>
      </c>
      <c r="B125" s="175" t="s">
        <v>35</v>
      </c>
      <c r="C125" s="82"/>
      <c r="D125" s="97"/>
      <c r="E125" s="170"/>
      <c r="F125" s="170"/>
      <c r="G125" s="97">
        <f t="shared" si="4"/>
        <v>0</v>
      </c>
      <c r="H125" s="75" t="str">
        <f t="shared" si="5"/>
        <v/>
      </c>
      <c r="I125" s="83"/>
      <c r="J125" s="15"/>
      <c r="K125" s="15"/>
      <c r="L125" s="15"/>
      <c r="M125" s="15"/>
      <c r="N125" s="15"/>
      <c r="O125" s="15"/>
    </row>
    <row r="126" spans="1:15" ht="15" customHeight="1" x14ac:dyDescent="0.25">
      <c r="A126" s="174" t="s">
        <v>101</v>
      </c>
      <c r="B126" s="177" t="s">
        <v>36</v>
      </c>
      <c r="C126" s="178"/>
      <c r="D126" s="179"/>
      <c r="E126" s="180"/>
      <c r="F126" s="181"/>
      <c r="G126" s="179">
        <f t="shared" si="4"/>
        <v>0</v>
      </c>
      <c r="H126" s="182" t="str">
        <f t="shared" si="5"/>
        <v/>
      </c>
      <c r="I126" s="194"/>
      <c r="J126" s="15"/>
      <c r="K126" s="15"/>
      <c r="L126" s="15"/>
      <c r="M126" s="15"/>
      <c r="N126" s="15"/>
      <c r="O126" s="15"/>
    </row>
    <row r="127" spans="1:15" ht="15" customHeight="1" x14ac:dyDescent="0.25">
      <c r="A127" s="174" t="s">
        <v>101</v>
      </c>
      <c r="B127" s="175" t="s">
        <v>37</v>
      </c>
      <c r="C127" s="82"/>
      <c r="D127" s="97"/>
      <c r="E127" s="171"/>
      <c r="F127" s="170"/>
      <c r="G127" s="97">
        <f t="shared" si="4"/>
        <v>0</v>
      </c>
      <c r="H127" s="176" t="str">
        <f t="shared" si="5"/>
        <v/>
      </c>
      <c r="I127" s="172"/>
      <c r="J127" s="15"/>
      <c r="K127" s="15"/>
      <c r="L127" s="15"/>
      <c r="M127" s="15"/>
      <c r="N127" s="15"/>
      <c r="O127" s="15"/>
    </row>
    <row r="128" spans="1:15" ht="15" customHeight="1" x14ac:dyDescent="0.25">
      <c r="A128" s="174" t="s">
        <v>101</v>
      </c>
      <c r="B128" s="177" t="s">
        <v>38</v>
      </c>
      <c r="C128" s="178">
        <v>4635</v>
      </c>
      <c r="D128" s="179">
        <v>4539</v>
      </c>
      <c r="E128" s="180">
        <v>2519.5911099999998</v>
      </c>
      <c r="F128" s="181">
        <v>7294</v>
      </c>
      <c r="G128" s="179">
        <f t="shared" si="4"/>
        <v>96</v>
      </c>
      <c r="H128" s="182" t="str">
        <f t="shared" si="5"/>
        <v>2,1%</v>
      </c>
      <c r="I128" s="195"/>
      <c r="J128" s="15"/>
      <c r="K128" s="15"/>
      <c r="L128" s="15"/>
      <c r="M128" s="15"/>
      <c r="N128" s="15"/>
      <c r="O128" s="15"/>
    </row>
    <row r="129" spans="1:15" ht="15" customHeight="1" x14ac:dyDescent="0.25">
      <c r="A129" s="174" t="s">
        <v>101</v>
      </c>
      <c r="B129" s="175" t="s">
        <v>39</v>
      </c>
      <c r="C129" s="82">
        <v>4341</v>
      </c>
      <c r="D129" s="97">
        <v>6133</v>
      </c>
      <c r="E129" s="171">
        <v>5906.1798899999994</v>
      </c>
      <c r="F129" s="170">
        <v>5623</v>
      </c>
      <c r="G129" s="97">
        <f t="shared" si="4"/>
        <v>-1792</v>
      </c>
      <c r="H129" s="176" t="str">
        <f t="shared" si="5"/>
        <v>-29,2%  ▼</v>
      </c>
      <c r="I129" s="83" t="s">
        <v>156</v>
      </c>
      <c r="J129" s="15"/>
      <c r="K129" s="15"/>
      <c r="L129" s="15"/>
      <c r="M129" s="15"/>
      <c r="N129" s="15"/>
      <c r="O129" s="15"/>
    </row>
    <row r="130" spans="1:15" ht="15" customHeight="1" x14ac:dyDescent="0.25">
      <c r="A130" s="174" t="s">
        <v>101</v>
      </c>
      <c r="B130" s="177" t="s">
        <v>41</v>
      </c>
      <c r="C130" s="178">
        <v>32847</v>
      </c>
      <c r="D130" s="179">
        <f>32680710/1000</f>
        <v>32680.71</v>
      </c>
      <c r="E130" s="180">
        <v>32387.523070134339</v>
      </c>
      <c r="F130" s="181">
        <v>38976</v>
      </c>
      <c r="G130" s="179">
        <f t="shared" si="4"/>
        <v>166.29000000000087</v>
      </c>
      <c r="H130" s="182" t="str">
        <f t="shared" si="5"/>
        <v>0,5%</v>
      </c>
      <c r="I130" s="195"/>
      <c r="J130" s="15"/>
      <c r="K130" s="15"/>
      <c r="L130" s="15"/>
      <c r="M130" s="15"/>
      <c r="N130" s="15"/>
      <c r="O130" s="15"/>
    </row>
    <row r="131" spans="1:15" ht="15" customHeight="1" x14ac:dyDescent="0.25">
      <c r="A131" s="174" t="s">
        <v>101</v>
      </c>
      <c r="B131" s="175" t="s">
        <v>42</v>
      </c>
      <c r="C131" s="82">
        <v>121</v>
      </c>
      <c r="D131" s="97">
        <f>52753/1000</f>
        <v>52.753</v>
      </c>
      <c r="E131" s="170">
        <v>141.46556000000001</v>
      </c>
      <c r="F131" s="170">
        <v>164</v>
      </c>
      <c r="G131" s="97">
        <f t="shared" si="4"/>
        <v>68.247</v>
      </c>
      <c r="H131" s="75" t="str">
        <f t="shared" si="5"/>
        <v>129,4%  ▲</v>
      </c>
      <c r="I131" s="83"/>
      <c r="J131" s="15"/>
      <c r="K131" s="15"/>
      <c r="L131" s="15"/>
      <c r="M131" s="15"/>
      <c r="N131" s="15"/>
      <c r="O131" s="15"/>
    </row>
    <row r="132" spans="1:15" ht="15" customHeight="1" x14ac:dyDescent="0.25">
      <c r="A132" s="174" t="s">
        <v>101</v>
      </c>
      <c r="B132" s="177" t="s">
        <v>43</v>
      </c>
      <c r="C132" s="178">
        <v>2242</v>
      </c>
      <c r="D132" s="179">
        <f>2230765.36873491/1000</f>
        <v>2230.7653687349102</v>
      </c>
      <c r="E132" s="180">
        <v>2224.5093687349104</v>
      </c>
      <c r="F132" s="181">
        <v>7131</v>
      </c>
      <c r="G132" s="179">
        <f t="shared" si="4"/>
        <v>11.234631265089774</v>
      </c>
      <c r="H132" s="182" t="str">
        <f t="shared" si="5"/>
        <v>0,5%</v>
      </c>
      <c r="I132" s="193"/>
      <c r="J132" s="15"/>
      <c r="K132" s="15"/>
      <c r="L132" s="15"/>
      <c r="M132" s="15"/>
      <c r="N132" s="15"/>
      <c r="O132" s="15"/>
    </row>
    <row r="133" spans="1:15" ht="15" customHeight="1" x14ac:dyDescent="0.25">
      <c r="A133" s="174" t="s">
        <v>101</v>
      </c>
      <c r="B133" s="175" t="s">
        <v>44</v>
      </c>
      <c r="C133" s="82"/>
      <c r="D133" s="97"/>
      <c r="E133" s="171"/>
      <c r="F133" s="170"/>
      <c r="G133" s="97">
        <f t="shared" si="4"/>
        <v>0</v>
      </c>
      <c r="H133" s="176" t="str">
        <f t="shared" si="5"/>
        <v/>
      </c>
      <c r="I133" s="172"/>
      <c r="J133" s="15"/>
      <c r="K133" s="15"/>
      <c r="L133" s="15"/>
      <c r="M133" s="15"/>
      <c r="N133" s="15"/>
      <c r="O133" s="15"/>
    </row>
    <row r="134" spans="1:15" ht="15" customHeight="1" x14ac:dyDescent="0.25">
      <c r="A134" s="174" t="s">
        <v>101</v>
      </c>
      <c r="B134" s="177" t="s">
        <v>45</v>
      </c>
      <c r="C134" s="178"/>
      <c r="D134" s="179"/>
      <c r="E134" s="180"/>
      <c r="F134" s="181"/>
      <c r="G134" s="179">
        <f t="shared" si="4"/>
        <v>0</v>
      </c>
      <c r="H134" s="182" t="str">
        <f t="shared" si="5"/>
        <v/>
      </c>
      <c r="I134" s="193"/>
      <c r="J134" s="15"/>
      <c r="K134" s="15"/>
      <c r="L134" s="15"/>
      <c r="M134" s="15"/>
      <c r="N134" s="15"/>
      <c r="O134" s="15"/>
    </row>
    <row r="135" spans="1:15" ht="15" customHeight="1" x14ac:dyDescent="0.25">
      <c r="A135" s="174" t="s">
        <v>101</v>
      </c>
      <c r="B135" s="175" t="s">
        <v>46</v>
      </c>
      <c r="C135" s="82"/>
      <c r="D135" s="97"/>
      <c r="E135" s="171"/>
      <c r="F135" s="170"/>
      <c r="G135" s="97">
        <f t="shared" si="4"/>
        <v>0</v>
      </c>
      <c r="H135" s="176" t="str">
        <f t="shared" si="5"/>
        <v/>
      </c>
      <c r="I135" s="172"/>
      <c r="J135" s="15"/>
      <c r="K135" s="15"/>
      <c r="L135" s="15"/>
      <c r="M135" s="15"/>
      <c r="N135" s="15"/>
      <c r="O135" s="15"/>
    </row>
    <row r="136" spans="1:15" ht="15" customHeight="1" x14ac:dyDescent="0.25">
      <c r="A136" s="174" t="s">
        <v>101</v>
      </c>
      <c r="B136" s="177" t="s">
        <v>108</v>
      </c>
      <c r="C136" s="178"/>
      <c r="D136" s="179"/>
      <c r="E136" s="180"/>
      <c r="F136" s="181"/>
      <c r="G136" s="179">
        <f t="shared" si="4"/>
        <v>0</v>
      </c>
      <c r="H136" s="182" t="str">
        <f t="shared" si="5"/>
        <v/>
      </c>
      <c r="I136" s="195"/>
      <c r="J136" s="15"/>
      <c r="K136" s="15"/>
      <c r="L136" s="15"/>
      <c r="M136" s="15"/>
      <c r="N136" s="15"/>
      <c r="O136" s="15"/>
    </row>
    <row r="137" spans="1:15" ht="15" customHeight="1" x14ac:dyDescent="0.25">
      <c r="A137" s="174" t="s">
        <v>101</v>
      </c>
      <c r="B137" s="175" t="s">
        <v>47</v>
      </c>
      <c r="C137" s="82"/>
      <c r="D137" s="97"/>
      <c r="E137" s="170"/>
      <c r="F137" s="170"/>
      <c r="G137" s="97">
        <f t="shared" si="4"/>
        <v>0</v>
      </c>
      <c r="H137" s="75" t="str">
        <f t="shared" si="5"/>
        <v/>
      </c>
      <c r="I137" s="83"/>
      <c r="J137" s="15"/>
      <c r="K137" s="15"/>
      <c r="L137" s="15"/>
      <c r="M137" s="15"/>
      <c r="N137" s="15"/>
      <c r="O137" s="15"/>
    </row>
    <row r="138" spans="1:15" ht="15" customHeight="1" x14ac:dyDescent="0.25">
      <c r="A138" s="174" t="s">
        <v>101</v>
      </c>
      <c r="B138" s="177" t="s">
        <v>48</v>
      </c>
      <c r="C138" s="178"/>
      <c r="D138" s="179"/>
      <c r="E138" s="180"/>
      <c r="F138" s="181"/>
      <c r="G138" s="179">
        <f t="shared" si="4"/>
        <v>0</v>
      </c>
      <c r="H138" s="182" t="str">
        <f t="shared" si="5"/>
        <v/>
      </c>
      <c r="I138" s="193"/>
      <c r="J138" s="15"/>
      <c r="K138" s="15"/>
      <c r="L138" s="15"/>
      <c r="M138" s="15"/>
      <c r="N138" s="15"/>
      <c r="O138" s="15"/>
    </row>
    <row r="139" spans="1:15" ht="15" customHeight="1" x14ac:dyDescent="0.25">
      <c r="A139" s="174" t="s">
        <v>101</v>
      </c>
      <c r="B139" s="175" t="s">
        <v>49</v>
      </c>
      <c r="C139" s="82"/>
      <c r="D139" s="97"/>
      <c r="E139" s="171"/>
      <c r="F139" s="170"/>
      <c r="G139" s="97">
        <f t="shared" si="4"/>
        <v>0</v>
      </c>
      <c r="H139" s="176" t="str">
        <f t="shared" si="5"/>
        <v/>
      </c>
      <c r="I139" s="172"/>
      <c r="J139" s="15"/>
      <c r="K139" s="15"/>
      <c r="L139" s="15"/>
      <c r="M139" s="15"/>
      <c r="N139" s="15"/>
      <c r="O139" s="15"/>
    </row>
    <row r="140" spans="1:15" s="2" customFormat="1" ht="15" customHeight="1" x14ac:dyDescent="0.25">
      <c r="A140" s="174" t="s">
        <v>101</v>
      </c>
      <c r="B140" s="177" t="s">
        <v>50</v>
      </c>
      <c r="C140" s="178"/>
      <c r="D140" s="179"/>
      <c r="E140" s="180"/>
      <c r="F140" s="181"/>
      <c r="G140" s="179">
        <f t="shared" si="4"/>
        <v>0</v>
      </c>
      <c r="H140" s="182" t="str">
        <f t="shared" si="5"/>
        <v/>
      </c>
      <c r="I140" s="193"/>
      <c r="J140" s="72"/>
      <c r="K140" s="72"/>
      <c r="L140" s="72"/>
      <c r="M140" s="72"/>
      <c r="N140" s="72"/>
      <c r="O140" s="72"/>
    </row>
    <row r="141" spans="1:15" s="2" customFormat="1" ht="15" customHeight="1" x14ac:dyDescent="0.25">
      <c r="A141" s="174" t="s">
        <v>101</v>
      </c>
      <c r="B141" s="175" t="s">
        <v>109</v>
      </c>
      <c r="C141" s="82">
        <v>2383</v>
      </c>
      <c r="D141" s="97">
        <v>2122</v>
      </c>
      <c r="E141" s="171">
        <v>1718</v>
      </c>
      <c r="F141" s="170"/>
      <c r="G141" s="97">
        <f t="shared" si="4"/>
        <v>261</v>
      </c>
      <c r="H141" s="176" t="str">
        <f t="shared" si="5"/>
        <v>12,3%  ▲</v>
      </c>
      <c r="I141" s="83"/>
      <c r="J141" s="72"/>
      <c r="K141" s="72"/>
      <c r="L141" s="72"/>
      <c r="M141" s="72"/>
      <c r="N141" s="72"/>
      <c r="O141" s="72"/>
    </row>
    <row r="142" spans="1:15" s="2" customFormat="1" ht="15" customHeight="1" x14ac:dyDescent="0.25">
      <c r="A142" s="174" t="s">
        <v>101</v>
      </c>
      <c r="B142" s="177" t="s">
        <v>110</v>
      </c>
      <c r="C142" s="178">
        <v>6758</v>
      </c>
      <c r="D142" s="179">
        <v>4462</v>
      </c>
      <c r="E142" s="180"/>
      <c r="F142" s="181"/>
      <c r="G142" s="179">
        <f t="shared" si="4"/>
        <v>2296</v>
      </c>
      <c r="H142" s="182" t="str">
        <f t="shared" si="5"/>
        <v>51,5%  ▲</v>
      </c>
      <c r="I142" s="195" t="s">
        <v>159</v>
      </c>
      <c r="J142" s="72"/>
      <c r="K142" s="72"/>
      <c r="L142" s="72"/>
      <c r="M142" s="72"/>
      <c r="N142" s="72"/>
      <c r="O142" s="72"/>
    </row>
    <row r="143" spans="1:15" ht="15" customHeight="1" x14ac:dyDescent="0.25">
      <c r="A143" s="174" t="s">
        <v>101</v>
      </c>
      <c r="B143" s="175" t="s">
        <v>51</v>
      </c>
      <c r="C143" s="82"/>
      <c r="D143" s="97"/>
      <c r="E143" s="171"/>
      <c r="F143" s="170"/>
      <c r="G143" s="97">
        <f t="shared" si="4"/>
        <v>0</v>
      </c>
      <c r="H143" s="176" t="str">
        <f t="shared" si="5"/>
        <v/>
      </c>
      <c r="I143" s="172"/>
      <c r="J143" s="15"/>
      <c r="K143" s="15"/>
      <c r="L143" s="15"/>
      <c r="M143" s="15"/>
      <c r="N143" s="15"/>
      <c r="O143" s="15"/>
    </row>
    <row r="144" spans="1:15" ht="15" customHeight="1" x14ac:dyDescent="0.25">
      <c r="A144" s="174" t="s">
        <v>101</v>
      </c>
      <c r="B144" s="177" t="s">
        <v>160</v>
      </c>
      <c r="C144" s="178"/>
      <c r="D144" s="179">
        <v>0</v>
      </c>
      <c r="E144" s="180">
        <v>-1718</v>
      </c>
      <c r="F144" s="181">
        <v>0</v>
      </c>
      <c r="G144" s="179">
        <f t="shared" si="4"/>
        <v>0</v>
      </c>
      <c r="H144" s="182" t="str">
        <f t="shared" si="5"/>
        <v/>
      </c>
      <c r="I144" s="193"/>
      <c r="J144" s="15"/>
      <c r="K144" s="15"/>
      <c r="L144" s="15"/>
      <c r="M144" s="15"/>
      <c r="N144" s="15"/>
      <c r="O144" s="15"/>
    </row>
    <row r="145" spans="1:15" s="3" customFormat="1" ht="15" customHeight="1" x14ac:dyDescent="0.25">
      <c r="A145" s="174" t="s">
        <v>101</v>
      </c>
      <c r="B145" s="184" t="s">
        <v>8</v>
      </c>
      <c r="C145" s="185">
        <f>SUMIFS((C7:C144),(A7:A144),A145)</f>
        <v>64163</v>
      </c>
      <c r="D145" s="185">
        <f>SUMIFS(($D$7:$D$144),(A7:A144),A144)</f>
        <v>63451.550368734905</v>
      </c>
      <c r="E145" s="185">
        <f>SUMIFS(($E$7:$E$144),(A7:A144),A144)</f>
        <v>53952.226938869244</v>
      </c>
      <c r="F145" s="185">
        <f>SUMIFS(($F$7:$F$144),(A7:A144),A144)</f>
        <v>63932</v>
      </c>
      <c r="G145" s="186">
        <f t="shared" si="4"/>
        <v>711.44963126509538</v>
      </c>
      <c r="H145" s="187" t="str">
        <f t="shared" si="5"/>
        <v>1,1%</v>
      </c>
      <c r="I145" s="172"/>
      <c r="J145" s="16"/>
      <c r="K145" s="16"/>
      <c r="L145" s="16"/>
      <c r="M145" s="16"/>
      <c r="N145" s="16"/>
      <c r="O145" s="16"/>
    </row>
    <row r="146" spans="1:15" ht="15" customHeight="1" x14ac:dyDescent="0.25">
      <c r="A146" s="173" t="s">
        <v>102</v>
      </c>
      <c r="B146" s="188"/>
      <c r="C146" s="189"/>
      <c r="D146" s="189"/>
      <c r="E146" s="190"/>
      <c r="F146" s="190"/>
      <c r="G146" s="191"/>
      <c r="H146" s="192"/>
      <c r="I146" s="122"/>
    </row>
    <row r="147" spans="1:15" ht="15" customHeight="1" x14ac:dyDescent="0.25">
      <c r="A147" s="174" t="s">
        <v>102</v>
      </c>
      <c r="B147" s="175" t="s">
        <v>29</v>
      </c>
      <c r="C147" s="82">
        <v>1954</v>
      </c>
      <c r="D147" s="170"/>
      <c r="E147" s="170"/>
      <c r="F147" s="170"/>
      <c r="G147" s="97">
        <f t="shared" si="4"/>
        <v>1954</v>
      </c>
      <c r="H147" s="75" t="str">
        <f t="shared" si="5"/>
        <v/>
      </c>
      <c r="I147" s="83" t="s">
        <v>155</v>
      </c>
      <c r="J147" s="15"/>
      <c r="K147" s="15"/>
      <c r="L147" s="15"/>
      <c r="M147" s="15"/>
      <c r="N147" s="15"/>
      <c r="O147" s="15"/>
    </row>
    <row r="148" spans="1:15" ht="15" customHeight="1" x14ac:dyDescent="0.25">
      <c r="A148" s="174" t="s">
        <v>102</v>
      </c>
      <c r="B148" s="177" t="s">
        <v>30</v>
      </c>
      <c r="C148" s="178"/>
      <c r="D148" s="180"/>
      <c r="E148" s="181"/>
      <c r="F148" s="181" t="s">
        <v>9</v>
      </c>
      <c r="G148" s="179">
        <f t="shared" si="4"/>
        <v>0</v>
      </c>
      <c r="H148" s="182" t="str">
        <f t="shared" si="5"/>
        <v/>
      </c>
      <c r="I148" s="193"/>
      <c r="J148" s="15"/>
      <c r="K148" s="15"/>
      <c r="L148" s="15"/>
      <c r="M148" s="15"/>
      <c r="N148" s="15"/>
      <c r="O148" s="15"/>
    </row>
    <row r="149" spans="1:15" ht="15" customHeight="1" x14ac:dyDescent="0.25">
      <c r="A149" s="174" t="s">
        <v>102</v>
      </c>
      <c r="B149" s="175" t="s">
        <v>31</v>
      </c>
      <c r="C149" s="82"/>
      <c r="D149" s="171"/>
      <c r="E149" s="170"/>
      <c r="F149" s="170" t="s">
        <v>9</v>
      </c>
      <c r="G149" s="97">
        <f t="shared" si="4"/>
        <v>0</v>
      </c>
      <c r="H149" s="176" t="str">
        <f t="shared" si="5"/>
        <v/>
      </c>
      <c r="I149" s="172"/>
      <c r="J149" s="15"/>
      <c r="K149" s="15"/>
      <c r="L149" s="15"/>
      <c r="M149" s="15"/>
      <c r="N149" s="15"/>
      <c r="O149" s="15"/>
    </row>
    <row r="150" spans="1:15" ht="15" customHeight="1" x14ac:dyDescent="0.25">
      <c r="A150" s="174" t="s">
        <v>102</v>
      </c>
      <c r="B150" s="177" t="s">
        <v>32</v>
      </c>
      <c r="C150" s="178"/>
      <c r="D150" s="180"/>
      <c r="E150" s="181"/>
      <c r="F150" s="181" t="s">
        <v>9</v>
      </c>
      <c r="G150" s="179">
        <f t="shared" si="4"/>
        <v>0</v>
      </c>
      <c r="H150" s="182" t="str">
        <f t="shared" si="5"/>
        <v/>
      </c>
      <c r="I150" s="193"/>
      <c r="J150" s="15"/>
      <c r="K150" s="15"/>
      <c r="L150" s="15"/>
      <c r="M150" s="15"/>
      <c r="N150" s="15"/>
      <c r="O150" s="15"/>
    </row>
    <row r="151" spans="1:15" ht="15" customHeight="1" x14ac:dyDescent="0.25">
      <c r="A151" s="174" t="s">
        <v>102</v>
      </c>
      <c r="B151" s="175" t="s">
        <v>33</v>
      </c>
      <c r="C151" s="82"/>
      <c r="D151" s="171"/>
      <c r="E151" s="170"/>
      <c r="F151" s="170" t="s">
        <v>9</v>
      </c>
      <c r="G151" s="97">
        <f t="shared" si="4"/>
        <v>0</v>
      </c>
      <c r="H151" s="176" t="str">
        <f t="shared" si="5"/>
        <v/>
      </c>
      <c r="I151" s="172"/>
      <c r="J151" s="15"/>
      <c r="K151" s="15"/>
      <c r="L151" s="15"/>
      <c r="M151" s="15"/>
      <c r="N151" s="15"/>
      <c r="O151" s="15"/>
    </row>
    <row r="152" spans="1:15" ht="15" customHeight="1" x14ac:dyDescent="0.25">
      <c r="A152" s="174" t="s">
        <v>102</v>
      </c>
      <c r="B152" s="177" t="s">
        <v>34</v>
      </c>
      <c r="C152" s="178"/>
      <c r="D152" s="180"/>
      <c r="E152" s="181"/>
      <c r="F152" s="181" t="s">
        <v>9</v>
      </c>
      <c r="G152" s="179">
        <f t="shared" si="4"/>
        <v>0</v>
      </c>
      <c r="H152" s="182" t="str">
        <f t="shared" si="5"/>
        <v/>
      </c>
      <c r="I152" s="193"/>
      <c r="J152" s="15"/>
      <c r="K152" s="15"/>
      <c r="L152" s="15"/>
      <c r="M152" s="15"/>
      <c r="N152" s="15"/>
      <c r="O152" s="15"/>
    </row>
    <row r="153" spans="1:15" ht="15" customHeight="1" x14ac:dyDescent="0.25">
      <c r="A153" s="174" t="s">
        <v>102</v>
      </c>
      <c r="B153" s="175" t="s">
        <v>35</v>
      </c>
      <c r="C153" s="82"/>
      <c r="D153" s="170"/>
      <c r="E153" s="170"/>
      <c r="F153" s="170" t="s">
        <v>9</v>
      </c>
      <c r="G153" s="97">
        <f t="shared" si="4"/>
        <v>0</v>
      </c>
      <c r="H153" s="75" t="str">
        <f t="shared" si="5"/>
        <v/>
      </c>
      <c r="I153" s="83"/>
      <c r="J153" s="15"/>
      <c r="K153" s="15"/>
      <c r="L153" s="15"/>
      <c r="M153" s="15"/>
      <c r="N153" s="15"/>
      <c r="O153" s="15"/>
    </row>
    <row r="154" spans="1:15" ht="15" customHeight="1" x14ac:dyDescent="0.25">
      <c r="A154" s="174" t="s">
        <v>102</v>
      </c>
      <c r="B154" s="177" t="s">
        <v>36</v>
      </c>
      <c r="C154" s="178"/>
      <c r="D154" s="180"/>
      <c r="E154" s="181"/>
      <c r="F154" s="181"/>
      <c r="G154" s="179">
        <f t="shared" si="4"/>
        <v>0</v>
      </c>
      <c r="H154" s="182" t="str">
        <f t="shared" si="5"/>
        <v/>
      </c>
      <c r="I154" s="194"/>
      <c r="J154" s="15"/>
      <c r="K154" s="15"/>
      <c r="L154" s="15"/>
      <c r="M154" s="15"/>
      <c r="N154" s="15"/>
      <c r="O154" s="15"/>
    </row>
    <row r="155" spans="1:15" ht="15" customHeight="1" x14ac:dyDescent="0.25">
      <c r="A155" s="174" t="s">
        <v>102</v>
      </c>
      <c r="B155" s="175" t="s">
        <v>37</v>
      </c>
      <c r="C155" s="82"/>
      <c r="D155" s="171"/>
      <c r="E155" s="170"/>
      <c r="F155" s="170" t="s">
        <v>9</v>
      </c>
      <c r="G155" s="97">
        <f t="shared" si="4"/>
        <v>0</v>
      </c>
      <c r="H155" s="176" t="str">
        <f t="shared" si="5"/>
        <v/>
      </c>
      <c r="I155" s="172"/>
      <c r="J155" s="15"/>
      <c r="K155" s="15"/>
      <c r="L155" s="15"/>
      <c r="M155" s="15"/>
      <c r="N155" s="15"/>
      <c r="O155" s="15"/>
    </row>
    <row r="156" spans="1:15" ht="15" customHeight="1" x14ac:dyDescent="0.25">
      <c r="A156" s="174" t="s">
        <v>102</v>
      </c>
      <c r="B156" s="177" t="s">
        <v>38</v>
      </c>
      <c r="C156" s="178"/>
      <c r="D156" s="180"/>
      <c r="E156" s="181"/>
      <c r="F156" s="181"/>
      <c r="G156" s="179">
        <f t="shared" si="4"/>
        <v>0</v>
      </c>
      <c r="H156" s="182" t="str">
        <f t="shared" si="5"/>
        <v/>
      </c>
      <c r="I156" s="195"/>
      <c r="J156" s="15"/>
      <c r="K156" s="15"/>
      <c r="L156" s="15"/>
      <c r="M156" s="15"/>
      <c r="N156" s="15"/>
      <c r="O156" s="15"/>
    </row>
    <row r="157" spans="1:15" ht="15" customHeight="1" x14ac:dyDescent="0.25">
      <c r="A157" s="174" t="s">
        <v>102</v>
      </c>
      <c r="B157" s="175" t="s">
        <v>39</v>
      </c>
      <c r="C157" s="82"/>
      <c r="D157" s="171"/>
      <c r="E157" s="170"/>
      <c r="F157" s="170"/>
      <c r="G157" s="97">
        <f t="shared" si="4"/>
        <v>0</v>
      </c>
      <c r="H157" s="176" t="str">
        <f t="shared" si="5"/>
        <v/>
      </c>
      <c r="I157" s="83"/>
      <c r="J157" s="15"/>
      <c r="K157" s="15"/>
      <c r="L157" s="15"/>
      <c r="M157" s="15"/>
      <c r="N157" s="15"/>
      <c r="O157" s="15"/>
    </row>
    <row r="158" spans="1:15" ht="15" customHeight="1" x14ac:dyDescent="0.25">
      <c r="A158" s="174" t="s">
        <v>102</v>
      </c>
      <c r="B158" s="177" t="s">
        <v>41</v>
      </c>
      <c r="C158" s="178"/>
      <c r="D158" s="180"/>
      <c r="E158" s="181"/>
      <c r="F158" s="181" t="s">
        <v>9</v>
      </c>
      <c r="G158" s="179">
        <f t="shared" si="4"/>
        <v>0</v>
      </c>
      <c r="H158" s="182" t="str">
        <f t="shared" si="5"/>
        <v/>
      </c>
      <c r="I158" s="195"/>
      <c r="J158" s="15"/>
      <c r="K158" s="15"/>
      <c r="L158" s="15"/>
      <c r="M158" s="15"/>
      <c r="N158" s="15"/>
      <c r="O158" s="15"/>
    </row>
    <row r="159" spans="1:15" ht="15" customHeight="1" x14ac:dyDescent="0.25">
      <c r="A159" s="174" t="s">
        <v>102</v>
      </c>
      <c r="B159" s="175" t="s">
        <v>42</v>
      </c>
      <c r="C159" s="82"/>
      <c r="D159" s="170"/>
      <c r="E159" s="170"/>
      <c r="F159" s="170"/>
      <c r="G159" s="97">
        <f t="shared" si="4"/>
        <v>0</v>
      </c>
      <c r="H159" s="75" t="str">
        <f t="shared" si="5"/>
        <v/>
      </c>
      <c r="I159" s="83"/>
      <c r="J159" s="15"/>
      <c r="K159" s="15"/>
      <c r="L159" s="15"/>
      <c r="M159" s="15"/>
      <c r="N159" s="15"/>
      <c r="O159" s="15"/>
    </row>
    <row r="160" spans="1:15" ht="15" customHeight="1" x14ac:dyDescent="0.25">
      <c r="A160" s="174" t="s">
        <v>102</v>
      </c>
      <c r="B160" s="177" t="s">
        <v>43</v>
      </c>
      <c r="C160" s="178"/>
      <c r="D160" s="180"/>
      <c r="E160" s="181"/>
      <c r="F160" s="181" t="s">
        <v>9</v>
      </c>
      <c r="G160" s="179">
        <f t="shared" si="4"/>
        <v>0</v>
      </c>
      <c r="H160" s="182" t="str">
        <f t="shared" si="5"/>
        <v/>
      </c>
      <c r="I160" s="193"/>
      <c r="J160" s="15"/>
      <c r="K160" s="15"/>
      <c r="L160" s="15"/>
      <c r="M160" s="15"/>
      <c r="N160" s="15"/>
      <c r="O160" s="15"/>
    </row>
    <row r="161" spans="1:15" ht="15" customHeight="1" x14ac:dyDescent="0.25">
      <c r="A161" s="174" t="s">
        <v>102</v>
      </c>
      <c r="B161" s="175" t="s">
        <v>44</v>
      </c>
      <c r="C161" s="82"/>
      <c r="D161" s="171"/>
      <c r="E161" s="170"/>
      <c r="F161" s="170" t="s">
        <v>9</v>
      </c>
      <c r="G161" s="97">
        <f t="shared" si="4"/>
        <v>0</v>
      </c>
      <c r="H161" s="176" t="str">
        <f t="shared" si="5"/>
        <v/>
      </c>
      <c r="I161" s="172"/>
      <c r="J161" s="15"/>
      <c r="K161" s="15"/>
      <c r="L161" s="15"/>
      <c r="M161" s="15"/>
      <c r="N161" s="15"/>
      <c r="O161" s="15"/>
    </row>
    <row r="162" spans="1:15" s="2" customFormat="1" ht="15" customHeight="1" x14ac:dyDescent="0.25">
      <c r="A162" s="174" t="s">
        <v>102</v>
      </c>
      <c r="B162" s="177" t="s">
        <v>45</v>
      </c>
      <c r="C162" s="178"/>
      <c r="D162" s="180"/>
      <c r="E162" s="181"/>
      <c r="F162" s="181" t="s">
        <v>9</v>
      </c>
      <c r="G162" s="179">
        <f t="shared" si="4"/>
        <v>0</v>
      </c>
      <c r="H162" s="182" t="str">
        <f t="shared" si="5"/>
        <v/>
      </c>
      <c r="I162" s="193"/>
      <c r="J162" s="72"/>
      <c r="K162" s="72"/>
      <c r="L162" s="72"/>
      <c r="M162" s="72"/>
      <c r="N162" s="72"/>
      <c r="O162" s="72"/>
    </row>
    <row r="163" spans="1:15" ht="15" customHeight="1" x14ac:dyDescent="0.25">
      <c r="A163" s="174" t="s">
        <v>102</v>
      </c>
      <c r="B163" s="175" t="s">
        <v>46</v>
      </c>
      <c r="C163" s="82"/>
      <c r="D163" s="171"/>
      <c r="E163" s="170"/>
      <c r="F163" s="170" t="s">
        <v>9</v>
      </c>
      <c r="G163" s="97">
        <f t="shared" si="4"/>
        <v>0</v>
      </c>
      <c r="H163" s="176" t="str">
        <f t="shared" si="5"/>
        <v/>
      </c>
      <c r="I163" s="172"/>
      <c r="J163" s="15"/>
      <c r="K163" s="15"/>
      <c r="L163" s="15"/>
      <c r="M163" s="15"/>
      <c r="N163" s="15"/>
      <c r="O163" s="15"/>
    </row>
    <row r="164" spans="1:15" ht="15" customHeight="1" x14ac:dyDescent="0.25">
      <c r="A164" s="174" t="s">
        <v>102</v>
      </c>
      <c r="B164" s="177" t="s">
        <v>108</v>
      </c>
      <c r="C164" s="178"/>
      <c r="D164" s="180"/>
      <c r="E164" s="181"/>
      <c r="F164" s="181" t="s">
        <v>9</v>
      </c>
      <c r="G164" s="179">
        <f t="shared" ref="G164:G173" si="6">IF(ISERROR((C164-D164))=TRUE,"",C164-D164)</f>
        <v>0</v>
      </c>
      <c r="H164" s="182" t="str">
        <f t="shared" ref="H164:H173" si="7">IF(ISERROR((C164-D164)/D164*100)=TRUE,"",IF(((C164-D164)/D164*100)&lt;-7,FIXED((C164-D164)/D164*100,1,TRUE)&amp;"%  ▼",IF(((C164-D164)/D164*100)&gt;7,FIXED((C164-D164)/D164*100,1,TRUE)&amp;"%  ▲",FIXED((C164-D164)/D164*100,1,TRUE)&amp;"%")))</f>
        <v/>
      </c>
      <c r="I164" s="195"/>
      <c r="J164" s="15"/>
      <c r="K164" s="15"/>
      <c r="L164" s="15"/>
      <c r="M164" s="15"/>
      <c r="N164" s="15"/>
      <c r="O164" s="15"/>
    </row>
    <row r="165" spans="1:15" ht="15" customHeight="1" x14ac:dyDescent="0.25">
      <c r="A165" s="174" t="s">
        <v>102</v>
      </c>
      <c r="B165" s="175" t="s">
        <v>47</v>
      </c>
      <c r="C165" s="82"/>
      <c r="D165" s="170"/>
      <c r="E165" s="170"/>
      <c r="F165" s="170" t="s">
        <v>9</v>
      </c>
      <c r="G165" s="97">
        <f t="shared" si="6"/>
        <v>0</v>
      </c>
      <c r="H165" s="75" t="str">
        <f t="shared" si="7"/>
        <v/>
      </c>
      <c r="I165" s="83"/>
      <c r="J165" s="15"/>
      <c r="K165" s="15"/>
      <c r="L165" s="15"/>
      <c r="M165" s="15"/>
      <c r="N165" s="15"/>
      <c r="O165" s="15"/>
    </row>
    <row r="166" spans="1:15" ht="15" customHeight="1" x14ac:dyDescent="0.25">
      <c r="A166" s="174" t="s">
        <v>102</v>
      </c>
      <c r="B166" s="177" t="s">
        <v>48</v>
      </c>
      <c r="C166" s="178"/>
      <c r="D166" s="180"/>
      <c r="E166" s="181"/>
      <c r="F166" s="181" t="s">
        <v>9</v>
      </c>
      <c r="G166" s="179">
        <f t="shared" si="6"/>
        <v>0</v>
      </c>
      <c r="H166" s="182" t="str">
        <f t="shared" si="7"/>
        <v/>
      </c>
      <c r="I166" s="193"/>
      <c r="J166" s="15"/>
      <c r="K166" s="15"/>
      <c r="L166" s="15"/>
      <c r="M166" s="15"/>
      <c r="N166" s="15"/>
      <c r="O166" s="15"/>
    </row>
    <row r="167" spans="1:15" ht="15" customHeight="1" x14ac:dyDescent="0.25">
      <c r="A167" s="174" t="s">
        <v>102</v>
      </c>
      <c r="B167" s="175" t="s">
        <v>49</v>
      </c>
      <c r="C167" s="82"/>
      <c r="D167" s="171"/>
      <c r="E167" s="170"/>
      <c r="F167" s="170" t="s">
        <v>9</v>
      </c>
      <c r="G167" s="97">
        <f t="shared" si="6"/>
        <v>0</v>
      </c>
      <c r="H167" s="176" t="str">
        <f t="shared" si="7"/>
        <v/>
      </c>
      <c r="I167" s="172"/>
      <c r="J167" s="15"/>
      <c r="K167" s="15"/>
      <c r="L167" s="15"/>
      <c r="M167" s="15"/>
      <c r="N167" s="15"/>
      <c r="O167" s="15"/>
    </row>
    <row r="168" spans="1:15" ht="15" customHeight="1" x14ac:dyDescent="0.25">
      <c r="A168" s="174" t="s">
        <v>102</v>
      </c>
      <c r="B168" s="177" t="s">
        <v>50</v>
      </c>
      <c r="C168" s="178"/>
      <c r="D168" s="180"/>
      <c r="E168" s="181"/>
      <c r="F168" s="181" t="s">
        <v>9</v>
      </c>
      <c r="G168" s="179">
        <f t="shared" si="6"/>
        <v>0</v>
      </c>
      <c r="H168" s="182" t="str">
        <f t="shared" si="7"/>
        <v/>
      </c>
      <c r="I168" s="193"/>
      <c r="J168" s="15"/>
      <c r="K168" s="15"/>
      <c r="L168" s="15"/>
      <c r="M168" s="15"/>
      <c r="N168" s="15"/>
      <c r="O168" s="15"/>
    </row>
    <row r="169" spans="1:15" ht="15" customHeight="1" x14ac:dyDescent="0.25">
      <c r="A169" s="174" t="s">
        <v>102</v>
      </c>
      <c r="B169" s="175" t="s">
        <v>109</v>
      </c>
      <c r="C169" s="82"/>
      <c r="D169" s="171"/>
      <c r="E169" s="170"/>
      <c r="F169" s="170"/>
      <c r="G169" s="97">
        <f t="shared" si="6"/>
        <v>0</v>
      </c>
      <c r="H169" s="176" t="str">
        <f t="shared" si="7"/>
        <v/>
      </c>
      <c r="I169" s="172"/>
      <c r="J169" s="15"/>
      <c r="K169" s="15"/>
      <c r="L169" s="15"/>
      <c r="M169" s="15"/>
      <c r="N169" s="15"/>
      <c r="O169" s="15"/>
    </row>
    <row r="170" spans="1:15" ht="15" customHeight="1" x14ac:dyDescent="0.25">
      <c r="A170" s="174" t="s">
        <v>102</v>
      </c>
      <c r="B170" s="177" t="s">
        <v>110</v>
      </c>
      <c r="C170" s="178"/>
      <c r="D170" s="180"/>
      <c r="E170" s="181"/>
      <c r="F170" s="181"/>
      <c r="G170" s="179">
        <f t="shared" si="6"/>
        <v>0</v>
      </c>
      <c r="H170" s="182" t="str">
        <f t="shared" si="7"/>
        <v/>
      </c>
      <c r="I170" s="193"/>
      <c r="J170" s="15"/>
      <c r="K170" s="15"/>
      <c r="L170" s="15"/>
      <c r="M170" s="15"/>
      <c r="N170" s="15"/>
      <c r="O170" s="15"/>
    </row>
    <row r="171" spans="1:15" ht="15" customHeight="1" x14ac:dyDescent="0.25">
      <c r="A171" s="174" t="s">
        <v>102</v>
      </c>
      <c r="B171" s="175" t="s">
        <v>51</v>
      </c>
      <c r="C171" s="82"/>
      <c r="D171" s="171"/>
      <c r="E171" s="170"/>
      <c r="F171" s="170" t="s">
        <v>9</v>
      </c>
      <c r="G171" s="97">
        <f t="shared" si="6"/>
        <v>0</v>
      </c>
      <c r="H171" s="176" t="str">
        <f t="shared" si="7"/>
        <v/>
      </c>
      <c r="I171" s="172"/>
      <c r="J171" s="15"/>
      <c r="K171" s="15"/>
      <c r="L171" s="15"/>
      <c r="M171" s="15"/>
      <c r="N171" s="15"/>
      <c r="O171" s="15"/>
    </row>
    <row r="172" spans="1:15" ht="15" customHeight="1" x14ac:dyDescent="0.25">
      <c r="A172" s="174" t="s">
        <v>102</v>
      </c>
      <c r="B172" s="177" t="s">
        <v>160</v>
      </c>
      <c r="C172" s="178"/>
      <c r="D172" s="180">
        <v>0</v>
      </c>
      <c r="E172" s="181">
        <v>0</v>
      </c>
      <c r="F172" s="181">
        <v>0</v>
      </c>
      <c r="G172" s="179">
        <f t="shared" si="6"/>
        <v>0</v>
      </c>
      <c r="H172" s="182" t="str">
        <f t="shared" si="7"/>
        <v/>
      </c>
      <c r="I172" s="193"/>
      <c r="J172" s="15"/>
      <c r="K172" s="15"/>
      <c r="L172" s="15"/>
      <c r="M172" s="15"/>
      <c r="N172" s="15"/>
      <c r="O172" s="15"/>
    </row>
    <row r="173" spans="1:15" s="3" customFormat="1" ht="15" customHeight="1" x14ac:dyDescent="0.25">
      <c r="A173" s="174" t="s">
        <v>102</v>
      </c>
      <c r="B173" s="184" t="s">
        <v>8</v>
      </c>
      <c r="C173" s="185">
        <f>SUMIFS((C7:C172),(A7:A172),A173)</f>
        <v>1954</v>
      </c>
      <c r="D173" s="185">
        <f>SUMIFS(($D$7:$D$172),(A7:A172),A172)</f>
        <v>0</v>
      </c>
      <c r="E173" s="185">
        <f>SUMIFS(($E$7:$E$172),(A7:A172),A172)</f>
        <v>0</v>
      </c>
      <c r="F173" s="185">
        <f>SUMIFS(($F$7:$F$172),(A7:A172),A172)</f>
        <v>0</v>
      </c>
      <c r="G173" s="186">
        <f t="shared" si="6"/>
        <v>1954</v>
      </c>
      <c r="H173" s="187" t="str">
        <f t="shared" si="7"/>
        <v/>
      </c>
      <c r="I173" s="172"/>
      <c r="J173" s="16"/>
      <c r="K173" s="16"/>
      <c r="L173" s="16"/>
      <c r="M173" s="16"/>
      <c r="N173" s="16"/>
      <c r="O173" s="16"/>
    </row>
    <row r="174" spans="1:15" ht="15" customHeight="1" x14ac:dyDescent="0.25">
      <c r="A174" s="173" t="s">
        <v>54</v>
      </c>
      <c r="B174" s="188"/>
      <c r="C174" s="189"/>
      <c r="D174" s="189"/>
      <c r="E174" s="190"/>
      <c r="F174" s="190"/>
      <c r="G174" s="191"/>
      <c r="H174" s="192"/>
      <c r="I174" s="121"/>
    </row>
    <row r="175" spans="1:15" ht="15" customHeight="1" x14ac:dyDescent="0.25">
      <c r="A175" s="174" t="s">
        <v>54</v>
      </c>
      <c r="B175" s="175" t="s">
        <v>29</v>
      </c>
      <c r="C175" s="82">
        <v>270230</v>
      </c>
      <c r="D175" s="97">
        <v>280922</v>
      </c>
      <c r="E175" s="170">
        <v>270573</v>
      </c>
      <c r="F175" s="170">
        <v>186212</v>
      </c>
      <c r="G175" s="97">
        <f t="shared" ref="G175:G201" si="8">IF(ISERROR((C175-D175))=TRUE,"",C175-D175)</f>
        <v>-10692</v>
      </c>
      <c r="H175" s="75" t="str">
        <f t="shared" ref="H175:H201" si="9">IF(ISERROR((C175-D175)/D175*100)=TRUE,"",IF(((C175-D175)/D175*100)&lt;-7,FIXED((C175-D175)/D175*100,1,TRUE)&amp;"%  ▼",IF(((C175-D175)/D175*100)&gt;7,FIXED((C175-D175)/D175*100,1,TRUE)&amp;"%  ▲",FIXED((C175-D175)/D175*100,1,TRUE)&amp;"%")))</f>
        <v>-3,8%</v>
      </c>
      <c r="I175" s="83"/>
      <c r="J175" s="15"/>
      <c r="K175" s="15"/>
      <c r="L175" s="15"/>
      <c r="M175" s="15"/>
      <c r="N175" s="15"/>
      <c r="O175" s="15"/>
    </row>
    <row r="176" spans="1:15" ht="15" customHeight="1" x14ac:dyDescent="0.25">
      <c r="A176" s="174" t="s">
        <v>54</v>
      </c>
      <c r="B176" s="177" t="s">
        <v>30</v>
      </c>
      <c r="C176" s="178">
        <v>195153</v>
      </c>
      <c r="D176" s="179">
        <v>90867</v>
      </c>
      <c r="E176" s="180">
        <v>360379</v>
      </c>
      <c r="F176" s="181">
        <v>128104</v>
      </c>
      <c r="G176" s="179">
        <f t="shared" si="8"/>
        <v>104286</v>
      </c>
      <c r="H176" s="182" t="str">
        <f t="shared" si="9"/>
        <v>114,8%  ▲</v>
      </c>
      <c r="I176" s="193"/>
      <c r="J176" s="57"/>
      <c r="K176" s="18"/>
      <c r="L176" s="18"/>
      <c r="M176" s="18"/>
      <c r="N176" s="18"/>
      <c r="O176" s="18"/>
    </row>
    <row r="177" spans="1:15" ht="15" customHeight="1" x14ac:dyDescent="0.25">
      <c r="A177" s="174" t="s">
        <v>54</v>
      </c>
      <c r="B177" s="175" t="s">
        <v>31</v>
      </c>
      <c r="C177" s="82"/>
      <c r="D177" s="97"/>
      <c r="E177" s="171"/>
      <c r="F177" s="170"/>
      <c r="G177" s="97">
        <f t="shared" si="8"/>
        <v>0</v>
      </c>
      <c r="H177" s="176" t="str">
        <f t="shared" si="9"/>
        <v/>
      </c>
      <c r="I177" s="172"/>
      <c r="J177" s="15"/>
      <c r="K177" s="15"/>
      <c r="L177" s="15"/>
      <c r="M177" s="15"/>
      <c r="N177" s="15"/>
      <c r="O177" s="15"/>
    </row>
    <row r="178" spans="1:15" ht="15" customHeight="1" x14ac:dyDescent="0.25">
      <c r="A178" s="174" t="s">
        <v>54</v>
      </c>
      <c r="B178" s="177" t="s">
        <v>32</v>
      </c>
      <c r="C178" s="178"/>
      <c r="D178" s="179"/>
      <c r="E178" s="180">
        <v>0</v>
      </c>
      <c r="F178" s="181">
        <v>1254</v>
      </c>
      <c r="G178" s="179">
        <f t="shared" si="8"/>
        <v>0</v>
      </c>
      <c r="H178" s="182" t="str">
        <f t="shared" si="9"/>
        <v/>
      </c>
      <c r="I178" s="193"/>
      <c r="J178" s="15"/>
      <c r="K178" s="15"/>
      <c r="L178" s="15"/>
      <c r="M178" s="15"/>
      <c r="N178" s="15"/>
      <c r="O178" s="15"/>
    </row>
    <row r="179" spans="1:15" ht="15" customHeight="1" x14ac:dyDescent="0.25">
      <c r="A179" s="174" t="s">
        <v>54</v>
      </c>
      <c r="B179" s="175" t="s">
        <v>33</v>
      </c>
      <c r="C179" s="82">
        <v>104995</v>
      </c>
      <c r="D179" s="97">
        <v>235059</v>
      </c>
      <c r="E179" s="171">
        <v>149297</v>
      </c>
      <c r="F179" s="170">
        <v>180821</v>
      </c>
      <c r="G179" s="97">
        <f t="shared" si="8"/>
        <v>-130064</v>
      </c>
      <c r="H179" s="176" t="str">
        <f t="shared" si="9"/>
        <v>-55,3%  ▼</v>
      </c>
      <c r="I179" s="172"/>
      <c r="J179" s="15"/>
      <c r="K179" s="15"/>
      <c r="L179" s="15"/>
      <c r="M179" s="15"/>
      <c r="N179" s="15"/>
      <c r="O179" s="15"/>
    </row>
    <row r="180" spans="1:15" ht="15" customHeight="1" x14ac:dyDescent="0.25">
      <c r="A180" s="174" t="s">
        <v>54</v>
      </c>
      <c r="B180" s="177" t="s">
        <v>34</v>
      </c>
      <c r="C180" s="178"/>
      <c r="D180" s="179">
        <v>-995</v>
      </c>
      <c r="E180" s="180">
        <v>-22594</v>
      </c>
      <c r="F180" s="181">
        <v>-6661</v>
      </c>
      <c r="G180" s="179">
        <f t="shared" si="8"/>
        <v>995</v>
      </c>
      <c r="H180" s="182" t="str">
        <f t="shared" si="9"/>
        <v>-100,0%  ▼</v>
      </c>
      <c r="I180" s="193"/>
      <c r="J180" s="15"/>
      <c r="K180" s="15"/>
      <c r="L180" s="15"/>
      <c r="M180" s="15"/>
      <c r="N180" s="15"/>
      <c r="O180" s="15"/>
    </row>
    <row r="181" spans="1:15" ht="15" customHeight="1" x14ac:dyDescent="0.25">
      <c r="A181" s="174" t="s">
        <v>54</v>
      </c>
      <c r="B181" s="175" t="s">
        <v>35</v>
      </c>
      <c r="C181" s="82">
        <v>-40597</v>
      </c>
      <c r="D181" s="97">
        <v>-43432</v>
      </c>
      <c r="E181" s="170">
        <v>-40535</v>
      </c>
      <c r="F181" s="170">
        <v>-895</v>
      </c>
      <c r="G181" s="97">
        <f t="shared" si="8"/>
        <v>2835</v>
      </c>
      <c r="H181" s="75" t="str">
        <f t="shared" si="9"/>
        <v>-6,5%</v>
      </c>
      <c r="I181" s="83"/>
      <c r="J181" s="15"/>
      <c r="K181" s="15"/>
      <c r="L181" s="15"/>
      <c r="M181" s="15"/>
      <c r="N181" s="15"/>
      <c r="O181" s="15"/>
    </row>
    <row r="182" spans="1:15" ht="15" customHeight="1" x14ac:dyDescent="0.25">
      <c r="A182" s="174" t="s">
        <v>54</v>
      </c>
      <c r="B182" s="177" t="s">
        <v>36</v>
      </c>
      <c r="C182" s="178">
        <v>-43971</v>
      </c>
      <c r="D182" s="179">
        <v>-33787</v>
      </c>
      <c r="E182" s="180">
        <v>-29226</v>
      </c>
      <c r="F182" s="181">
        <v>-11690</v>
      </c>
      <c r="G182" s="179">
        <f t="shared" si="8"/>
        <v>-10184</v>
      </c>
      <c r="H182" s="182" t="str">
        <f t="shared" si="9"/>
        <v>30,1%  ▲</v>
      </c>
      <c r="I182" s="194"/>
      <c r="J182" s="15"/>
      <c r="K182" s="15"/>
      <c r="L182" s="15"/>
      <c r="M182" s="15"/>
      <c r="N182" s="15"/>
      <c r="O182" s="15"/>
    </row>
    <row r="183" spans="1:15" ht="15" customHeight="1" x14ac:dyDescent="0.25">
      <c r="A183" s="174" t="s">
        <v>54</v>
      </c>
      <c r="B183" s="175" t="s">
        <v>37</v>
      </c>
      <c r="C183" s="82">
        <v>152933</v>
      </c>
      <c r="D183" s="97">
        <v>162570</v>
      </c>
      <c r="E183" s="171">
        <v>157886</v>
      </c>
      <c r="F183" s="170">
        <v>159021</v>
      </c>
      <c r="G183" s="97">
        <f t="shared" si="8"/>
        <v>-9637</v>
      </c>
      <c r="H183" s="176" t="str">
        <f t="shared" si="9"/>
        <v>-5,9%</v>
      </c>
      <c r="I183" s="172"/>
      <c r="J183" s="15"/>
      <c r="K183" s="15"/>
      <c r="L183" s="15"/>
      <c r="M183" s="15"/>
      <c r="N183" s="15"/>
      <c r="O183" s="15"/>
    </row>
    <row r="184" spans="1:15" ht="15" customHeight="1" x14ac:dyDescent="0.25">
      <c r="A184" s="174" t="s">
        <v>54</v>
      </c>
      <c r="B184" s="177" t="s">
        <v>38</v>
      </c>
      <c r="C184" s="178">
        <v>952</v>
      </c>
      <c r="D184" s="179">
        <v>3759</v>
      </c>
      <c r="E184" s="180">
        <v>-121114</v>
      </c>
      <c r="F184" s="181">
        <v>990</v>
      </c>
      <c r="G184" s="179">
        <f t="shared" si="8"/>
        <v>-2807</v>
      </c>
      <c r="H184" s="182" t="str">
        <f t="shared" si="9"/>
        <v>-74,7%  ▼</v>
      </c>
      <c r="I184" s="195"/>
      <c r="J184" s="15"/>
      <c r="K184" s="15"/>
      <c r="L184" s="15"/>
      <c r="M184" s="15"/>
      <c r="N184" s="15"/>
      <c r="O184" s="15"/>
    </row>
    <row r="185" spans="1:15" ht="15" customHeight="1" x14ac:dyDescent="0.25">
      <c r="A185" s="174" t="s">
        <v>54</v>
      </c>
      <c r="B185" s="175" t="s">
        <v>39</v>
      </c>
      <c r="C185" s="82">
        <v>321725</v>
      </c>
      <c r="D185" s="97">
        <v>199315</v>
      </c>
      <c r="E185" s="171">
        <v>242450</v>
      </c>
      <c r="F185" s="170">
        <v>555269</v>
      </c>
      <c r="G185" s="97">
        <f t="shared" si="8"/>
        <v>122410</v>
      </c>
      <c r="H185" s="176" t="str">
        <f t="shared" si="9"/>
        <v>61,4%  ▲</v>
      </c>
      <c r="I185" s="83"/>
      <c r="J185" s="15"/>
      <c r="K185" s="15"/>
      <c r="L185" s="15"/>
      <c r="M185" s="15"/>
      <c r="N185" s="15"/>
      <c r="O185" s="15"/>
    </row>
    <row r="186" spans="1:15" ht="15" customHeight="1" x14ac:dyDescent="0.25">
      <c r="A186" s="174" t="s">
        <v>54</v>
      </c>
      <c r="B186" s="177" t="s">
        <v>41</v>
      </c>
      <c r="C186" s="178"/>
      <c r="D186" s="179"/>
      <c r="E186" s="180"/>
      <c r="F186" s="181"/>
      <c r="G186" s="179">
        <f t="shared" si="8"/>
        <v>0</v>
      </c>
      <c r="H186" s="182" t="str">
        <f t="shared" si="9"/>
        <v/>
      </c>
      <c r="I186" s="195"/>
      <c r="J186" s="15"/>
      <c r="K186" s="15"/>
      <c r="L186" s="15"/>
      <c r="M186" s="15"/>
      <c r="N186" s="15"/>
      <c r="O186" s="15"/>
    </row>
    <row r="187" spans="1:15" ht="15" customHeight="1" x14ac:dyDescent="0.25">
      <c r="A187" s="174" t="s">
        <v>54</v>
      </c>
      <c r="B187" s="175" t="s">
        <v>42</v>
      </c>
      <c r="C187" s="82">
        <v>845750</v>
      </c>
      <c r="D187" s="97">
        <v>830460</v>
      </c>
      <c r="E187" s="170">
        <v>793103</v>
      </c>
      <c r="F187" s="170">
        <v>781221</v>
      </c>
      <c r="G187" s="97">
        <f t="shared" si="8"/>
        <v>15290</v>
      </c>
      <c r="H187" s="75" t="str">
        <f t="shared" si="9"/>
        <v>1,8%</v>
      </c>
      <c r="I187" s="83"/>
      <c r="J187" s="15"/>
      <c r="K187" s="15"/>
      <c r="L187" s="15"/>
      <c r="M187" s="15"/>
      <c r="N187" s="15"/>
      <c r="O187" s="15"/>
    </row>
    <row r="188" spans="1:15" ht="15" customHeight="1" x14ac:dyDescent="0.25">
      <c r="A188" s="174" t="s">
        <v>54</v>
      </c>
      <c r="B188" s="177" t="s">
        <v>43</v>
      </c>
      <c r="C188" s="178"/>
      <c r="D188" s="179"/>
      <c r="E188" s="180"/>
      <c r="F188" s="181"/>
      <c r="G188" s="179">
        <f t="shared" si="8"/>
        <v>0</v>
      </c>
      <c r="H188" s="182" t="str">
        <f t="shared" si="9"/>
        <v/>
      </c>
      <c r="I188" s="193"/>
      <c r="J188" s="15"/>
      <c r="K188" s="15"/>
      <c r="L188" s="15"/>
      <c r="M188" s="15"/>
      <c r="N188" s="15"/>
      <c r="O188" s="15"/>
    </row>
    <row r="189" spans="1:15" ht="15" customHeight="1" x14ac:dyDescent="0.25">
      <c r="A189" s="174" t="s">
        <v>54</v>
      </c>
      <c r="B189" s="175" t="s">
        <v>44</v>
      </c>
      <c r="C189" s="82"/>
      <c r="D189" s="97"/>
      <c r="E189" s="171"/>
      <c r="F189" s="170"/>
      <c r="G189" s="97">
        <f t="shared" si="8"/>
        <v>0</v>
      </c>
      <c r="H189" s="176" t="str">
        <f t="shared" si="9"/>
        <v/>
      </c>
      <c r="I189" s="172"/>
      <c r="J189" s="15"/>
      <c r="K189" s="15"/>
      <c r="L189" s="15"/>
      <c r="M189" s="15"/>
      <c r="N189" s="15"/>
      <c r="O189" s="15"/>
    </row>
    <row r="190" spans="1:15" ht="15" customHeight="1" x14ac:dyDescent="0.25">
      <c r="A190" s="174" t="s">
        <v>54</v>
      </c>
      <c r="B190" s="177" t="s">
        <v>45</v>
      </c>
      <c r="C190" s="178"/>
      <c r="D190" s="179"/>
      <c r="E190" s="180"/>
      <c r="F190" s="181">
        <v>0</v>
      </c>
      <c r="G190" s="179">
        <f t="shared" si="8"/>
        <v>0</v>
      </c>
      <c r="H190" s="182" t="str">
        <f t="shared" si="9"/>
        <v/>
      </c>
      <c r="I190" s="193"/>
      <c r="J190" s="15"/>
      <c r="K190" s="15"/>
      <c r="L190" s="15"/>
      <c r="M190" s="15"/>
      <c r="N190" s="15"/>
      <c r="O190" s="15"/>
    </row>
    <row r="191" spans="1:15" ht="15" customHeight="1" x14ac:dyDescent="0.25">
      <c r="A191" s="174" t="s">
        <v>54</v>
      </c>
      <c r="B191" s="175" t="s">
        <v>46</v>
      </c>
      <c r="C191" s="82">
        <v>37723</v>
      </c>
      <c r="D191" s="97">
        <v>26803</v>
      </c>
      <c r="E191" s="171">
        <v>32327</v>
      </c>
      <c r="F191" s="170">
        <v>33559</v>
      </c>
      <c r="G191" s="97">
        <f t="shared" si="8"/>
        <v>10920</v>
      </c>
      <c r="H191" s="176" t="str">
        <f t="shared" si="9"/>
        <v>40,7%  ▲</v>
      </c>
      <c r="I191" s="172"/>
      <c r="J191" s="15"/>
      <c r="K191" s="15"/>
      <c r="L191" s="15"/>
      <c r="M191" s="15"/>
      <c r="N191" s="15"/>
      <c r="O191" s="15"/>
    </row>
    <row r="192" spans="1:15" ht="15" customHeight="1" x14ac:dyDescent="0.25">
      <c r="A192" s="174" t="s">
        <v>54</v>
      </c>
      <c r="B192" s="177" t="s">
        <v>108</v>
      </c>
      <c r="C192" s="178">
        <v>35639</v>
      </c>
      <c r="D192" s="179">
        <v>18431</v>
      </c>
      <c r="E192" s="180">
        <v>7546</v>
      </c>
      <c r="F192" s="181">
        <v>7584</v>
      </c>
      <c r="G192" s="179">
        <f t="shared" si="8"/>
        <v>17208</v>
      </c>
      <c r="H192" s="182" t="str">
        <f t="shared" si="9"/>
        <v>93,4%  ▲</v>
      </c>
      <c r="I192" s="195"/>
      <c r="J192" s="15"/>
      <c r="K192" s="15"/>
      <c r="L192" s="15"/>
      <c r="M192" s="15"/>
      <c r="N192" s="15"/>
      <c r="O192" s="15"/>
    </row>
    <row r="193" spans="1:15" ht="15" customHeight="1" x14ac:dyDescent="0.25">
      <c r="A193" s="174" t="s">
        <v>54</v>
      </c>
      <c r="B193" s="175" t="s">
        <v>47</v>
      </c>
      <c r="C193" s="82">
        <v>50685</v>
      </c>
      <c r="D193" s="97">
        <v>49334</v>
      </c>
      <c r="E193" s="170">
        <v>48126</v>
      </c>
      <c r="F193" s="170">
        <v>45496</v>
      </c>
      <c r="G193" s="97">
        <f t="shared" si="8"/>
        <v>1351</v>
      </c>
      <c r="H193" s="75" t="str">
        <f t="shared" si="9"/>
        <v>2,7%</v>
      </c>
      <c r="I193" s="83"/>
      <c r="J193" s="15"/>
      <c r="K193" s="15"/>
      <c r="L193" s="15"/>
      <c r="M193" s="15"/>
      <c r="N193" s="15"/>
      <c r="O193" s="15"/>
    </row>
    <row r="194" spans="1:15" ht="15" customHeight="1" x14ac:dyDescent="0.25">
      <c r="A194" s="174" t="s">
        <v>54</v>
      </c>
      <c r="B194" s="177" t="s">
        <v>48</v>
      </c>
      <c r="C194" s="178">
        <v>79546</v>
      </c>
      <c r="D194" s="179">
        <v>79414</v>
      </c>
      <c r="E194" s="180">
        <v>68980</v>
      </c>
      <c r="F194" s="181">
        <v>70549</v>
      </c>
      <c r="G194" s="179">
        <f t="shared" si="8"/>
        <v>132</v>
      </c>
      <c r="H194" s="182" t="str">
        <f t="shared" si="9"/>
        <v>0,2%</v>
      </c>
      <c r="I194" s="193"/>
      <c r="J194" s="15"/>
      <c r="K194" s="15"/>
      <c r="L194" s="15"/>
      <c r="M194" s="15"/>
      <c r="N194" s="15"/>
      <c r="O194" s="15"/>
    </row>
    <row r="195" spans="1:15" ht="15" customHeight="1" x14ac:dyDescent="0.25">
      <c r="A195" s="174" t="s">
        <v>54</v>
      </c>
      <c r="B195" s="175" t="s">
        <v>49</v>
      </c>
      <c r="C195" s="82"/>
      <c r="D195" s="97"/>
      <c r="E195" s="171"/>
      <c r="F195" s="170">
        <v>3511</v>
      </c>
      <c r="G195" s="97">
        <f t="shared" si="8"/>
        <v>0</v>
      </c>
      <c r="H195" s="176" t="str">
        <f t="shared" si="9"/>
        <v/>
      </c>
      <c r="I195" s="172"/>
      <c r="J195" s="15"/>
      <c r="K195" s="15"/>
      <c r="L195" s="15"/>
      <c r="M195" s="15"/>
      <c r="N195" s="15"/>
      <c r="O195" s="15"/>
    </row>
    <row r="196" spans="1:15" ht="15" customHeight="1" x14ac:dyDescent="0.25">
      <c r="A196" s="174" t="s">
        <v>54</v>
      </c>
      <c r="B196" s="177" t="s">
        <v>50</v>
      </c>
      <c r="C196" s="178">
        <v>2232</v>
      </c>
      <c r="D196" s="179">
        <v>2348</v>
      </c>
      <c r="E196" s="180">
        <v>2116</v>
      </c>
      <c r="F196" s="181">
        <v>1599</v>
      </c>
      <c r="G196" s="179">
        <f t="shared" si="8"/>
        <v>-116</v>
      </c>
      <c r="H196" s="182" t="str">
        <f t="shared" si="9"/>
        <v>-4,9%</v>
      </c>
      <c r="I196" s="193"/>
      <c r="J196" s="15"/>
      <c r="K196" s="15"/>
      <c r="L196" s="15"/>
      <c r="M196" s="15"/>
      <c r="N196" s="15"/>
      <c r="O196" s="15"/>
    </row>
    <row r="197" spans="1:15" ht="15" customHeight="1" x14ac:dyDescent="0.25">
      <c r="A197" s="174" t="s">
        <v>54</v>
      </c>
      <c r="B197" s="175" t="s">
        <v>109</v>
      </c>
      <c r="C197" s="82"/>
      <c r="D197" s="97"/>
      <c r="E197" s="171"/>
      <c r="F197" s="170"/>
      <c r="G197" s="97">
        <f t="shared" si="8"/>
        <v>0</v>
      </c>
      <c r="H197" s="176" t="str">
        <f t="shared" si="9"/>
        <v/>
      </c>
      <c r="I197" s="172"/>
      <c r="J197" s="15"/>
      <c r="K197" s="15"/>
      <c r="L197" s="15"/>
      <c r="M197" s="15"/>
      <c r="N197" s="15"/>
      <c r="O197" s="15"/>
    </row>
    <row r="198" spans="1:15" ht="15" customHeight="1" x14ac:dyDescent="0.25">
      <c r="A198" s="174" t="s">
        <v>54</v>
      </c>
      <c r="B198" s="177" t="s">
        <v>110</v>
      </c>
      <c r="C198" s="178"/>
      <c r="D198" s="179"/>
      <c r="E198" s="180"/>
      <c r="F198" s="181"/>
      <c r="G198" s="179">
        <f t="shared" si="8"/>
        <v>0</v>
      </c>
      <c r="H198" s="182" t="str">
        <f t="shared" si="9"/>
        <v/>
      </c>
      <c r="I198" s="193"/>
      <c r="J198" s="15"/>
      <c r="K198" s="15"/>
      <c r="L198" s="15"/>
      <c r="M198" s="15"/>
      <c r="N198" s="15"/>
      <c r="O198" s="15"/>
    </row>
    <row r="199" spans="1:15" ht="15" customHeight="1" x14ac:dyDescent="0.25">
      <c r="A199" s="174" t="s">
        <v>54</v>
      </c>
      <c r="B199" s="175" t="s">
        <v>51</v>
      </c>
      <c r="C199" s="82">
        <v>14551</v>
      </c>
      <c r="D199" s="97">
        <v>14421</v>
      </c>
      <c r="E199" s="171">
        <v>13824</v>
      </c>
      <c r="F199" s="170">
        <v>12256</v>
      </c>
      <c r="G199" s="97">
        <f t="shared" si="8"/>
        <v>130</v>
      </c>
      <c r="H199" s="176" t="str">
        <f t="shared" si="9"/>
        <v>0,9%</v>
      </c>
      <c r="I199" s="172"/>
      <c r="J199" s="15"/>
      <c r="K199" s="15"/>
      <c r="L199" s="15"/>
      <c r="M199" s="15"/>
      <c r="N199" s="15"/>
      <c r="O199" s="15"/>
    </row>
    <row r="200" spans="1:15" ht="15" customHeight="1" x14ac:dyDescent="0.25">
      <c r="A200" s="174" t="s">
        <v>54</v>
      </c>
      <c r="B200" s="177" t="s">
        <v>160</v>
      </c>
      <c r="C200" s="178"/>
      <c r="D200" s="179">
        <v>0</v>
      </c>
      <c r="E200" s="180">
        <v>40130</v>
      </c>
      <c r="F200" s="181">
        <v>0</v>
      </c>
      <c r="G200" s="179">
        <f t="shared" si="8"/>
        <v>0</v>
      </c>
      <c r="H200" s="182" t="str">
        <f t="shared" si="9"/>
        <v/>
      </c>
      <c r="I200" s="193"/>
      <c r="J200" s="15"/>
      <c r="K200" s="15"/>
      <c r="L200" s="15"/>
      <c r="M200" s="15"/>
      <c r="N200" s="15"/>
      <c r="O200" s="15"/>
    </row>
    <row r="201" spans="1:15" s="3" customFormat="1" ht="15" customHeight="1" x14ac:dyDescent="0.25">
      <c r="A201" s="174" t="s">
        <v>54</v>
      </c>
      <c r="B201" s="184" t="s">
        <v>8</v>
      </c>
      <c r="C201" s="185">
        <f>SUMIFS((C7:C200),(A7:A200),A201)</f>
        <v>2027546</v>
      </c>
      <c r="D201" s="185">
        <f>SUMIFS(($D$7:$D$200),(A7:A200),A200)</f>
        <v>1915489</v>
      </c>
      <c r="E201" s="185">
        <f>SUMIFS(($E$7:$E$200),(A7:A200),A200)</f>
        <v>1973268</v>
      </c>
      <c r="F201" s="185">
        <f>SUMIFS(($F$7:$F$200),(A7:A200),A200)</f>
        <v>2148200</v>
      </c>
      <c r="G201" s="186">
        <f t="shared" si="8"/>
        <v>112057</v>
      </c>
      <c r="H201" s="187" t="str">
        <f t="shared" si="9"/>
        <v>5,9%</v>
      </c>
      <c r="I201" s="172"/>
      <c r="J201" s="16"/>
      <c r="K201" s="16"/>
      <c r="L201" s="16"/>
      <c r="M201" s="16"/>
      <c r="N201" s="16"/>
      <c r="O201" s="16"/>
    </row>
    <row r="202" spans="1:15" ht="15" customHeight="1" x14ac:dyDescent="0.25">
      <c r="C202" s="15"/>
      <c r="D202" s="15"/>
      <c r="E202" s="15"/>
    </row>
    <row r="203" spans="1:15" ht="15" customHeight="1" x14ac:dyDescent="0.25">
      <c r="C203" s="15"/>
      <c r="D203" s="15"/>
      <c r="E203" s="15"/>
    </row>
    <row r="204" spans="1:15" ht="15" customHeight="1" x14ac:dyDescent="0.25">
      <c r="C204" s="15"/>
      <c r="D204" s="15"/>
      <c r="E204" s="15"/>
    </row>
    <row r="205" spans="1:15" ht="15" customHeight="1" x14ac:dyDescent="0.25">
      <c r="C205" s="15"/>
      <c r="D205" s="15"/>
      <c r="E205" s="15"/>
    </row>
    <row r="206" spans="1:15" ht="15" customHeight="1" x14ac:dyDescent="0.25">
      <c r="C206" s="15"/>
      <c r="D206" s="15"/>
      <c r="E206" s="15"/>
    </row>
    <row r="207" spans="1:15" ht="15" customHeight="1" x14ac:dyDescent="0.25">
      <c r="C207" s="15"/>
      <c r="D207" s="15"/>
      <c r="E207" s="15"/>
    </row>
    <row r="208" spans="1:15" ht="15" customHeight="1" x14ac:dyDescent="0.25">
      <c r="C208" s="15"/>
      <c r="D208" s="15"/>
      <c r="E208" s="15"/>
    </row>
    <row r="209" spans="3:5" ht="15" customHeight="1" x14ac:dyDescent="0.25">
      <c r="C209" s="15"/>
      <c r="D209" s="15"/>
      <c r="E209" s="15"/>
    </row>
    <row r="210" spans="3:5" ht="15" customHeight="1" x14ac:dyDescent="0.25">
      <c r="C210" s="15"/>
      <c r="D210" s="15"/>
      <c r="E210" s="15"/>
    </row>
    <row r="211" spans="3:5" ht="15" customHeight="1" x14ac:dyDescent="0.25">
      <c r="C211" s="15"/>
      <c r="D211" s="15"/>
      <c r="E211" s="15"/>
    </row>
    <row r="212" spans="3:5" ht="15" customHeight="1" x14ac:dyDescent="0.25">
      <c r="C212" s="15"/>
      <c r="D212" s="15"/>
      <c r="E212" s="15"/>
    </row>
    <row r="213" spans="3:5" ht="15" customHeight="1" x14ac:dyDescent="0.25">
      <c r="C213" s="15"/>
      <c r="D213" s="15"/>
      <c r="E213" s="15"/>
    </row>
    <row r="214" spans="3:5" ht="15" customHeight="1" x14ac:dyDescent="0.25">
      <c r="C214" s="15"/>
      <c r="D214" s="15"/>
      <c r="E214" s="15"/>
    </row>
    <row r="215" spans="3:5" ht="15" customHeight="1" x14ac:dyDescent="0.25">
      <c r="C215" s="15"/>
      <c r="D215" s="15"/>
      <c r="E215" s="15"/>
    </row>
    <row r="216" spans="3:5" ht="15" customHeight="1" x14ac:dyDescent="0.25">
      <c r="C216" s="15"/>
      <c r="D216" s="15"/>
      <c r="E216" s="15"/>
    </row>
    <row r="217" spans="3:5" ht="15" customHeight="1" x14ac:dyDescent="0.25">
      <c r="C217" s="15"/>
      <c r="D217" s="15"/>
      <c r="E217" s="15"/>
    </row>
    <row r="218" spans="3:5" ht="15" customHeight="1" x14ac:dyDescent="0.25">
      <c r="C218" s="15"/>
      <c r="D218" s="15"/>
      <c r="E218" s="15"/>
    </row>
    <row r="219" spans="3:5" ht="15" customHeight="1" x14ac:dyDescent="0.25">
      <c r="C219" s="15"/>
      <c r="D219" s="15"/>
      <c r="E219" s="15"/>
    </row>
    <row r="220" spans="3:5" ht="15" customHeight="1" x14ac:dyDescent="0.25">
      <c r="C220" s="15"/>
      <c r="D220" s="15"/>
      <c r="E220" s="15"/>
    </row>
    <row r="221" spans="3:5" ht="15" customHeight="1" x14ac:dyDescent="0.25">
      <c r="C221" s="15"/>
      <c r="D221" s="15"/>
      <c r="E221" s="15"/>
    </row>
    <row r="222" spans="3:5" ht="15" customHeight="1" x14ac:dyDescent="0.25">
      <c r="C222" s="15"/>
      <c r="D222" s="15"/>
      <c r="E222" s="15"/>
    </row>
    <row r="223" spans="3:5" ht="15" customHeight="1" x14ac:dyDescent="0.25">
      <c r="C223" s="15"/>
      <c r="D223" s="15"/>
      <c r="E223" s="15"/>
    </row>
    <row r="224" spans="3:5" ht="15" customHeight="1" x14ac:dyDescent="0.25">
      <c r="C224" s="15"/>
      <c r="D224" s="15"/>
      <c r="E224" s="15"/>
    </row>
    <row r="225" spans="3:5" ht="15" customHeight="1" x14ac:dyDescent="0.25">
      <c r="C225" s="15"/>
      <c r="D225" s="15"/>
      <c r="E225" s="15"/>
    </row>
    <row r="226" spans="3:5" ht="15" customHeight="1" x14ac:dyDescent="0.25">
      <c r="C226" s="15"/>
      <c r="D226" s="15"/>
      <c r="E226" s="15"/>
    </row>
    <row r="227" spans="3:5" ht="15" customHeight="1" x14ac:dyDescent="0.25">
      <c r="C227" s="15"/>
      <c r="D227" s="15"/>
      <c r="E227" s="15"/>
    </row>
    <row r="228" spans="3:5" ht="15" customHeight="1" x14ac:dyDescent="0.25">
      <c r="C228" s="15"/>
      <c r="D228" s="15"/>
      <c r="E228" s="15"/>
    </row>
    <row r="229" spans="3:5" ht="15" customHeight="1" x14ac:dyDescent="0.25">
      <c r="C229" s="15"/>
      <c r="D229" s="15"/>
      <c r="E229" s="15"/>
    </row>
    <row r="230" spans="3:5" ht="15" customHeight="1" x14ac:dyDescent="0.25">
      <c r="C230" s="15"/>
      <c r="D230" s="15"/>
      <c r="E230" s="15"/>
    </row>
    <row r="231" spans="3:5" ht="15" customHeight="1" x14ac:dyDescent="0.25">
      <c r="C231" s="15"/>
      <c r="D231" s="15"/>
      <c r="E231" s="15"/>
    </row>
    <row r="232" spans="3:5" ht="15" customHeight="1" x14ac:dyDescent="0.25">
      <c r="C232" s="15"/>
      <c r="D232" s="15"/>
      <c r="E232" s="15"/>
    </row>
    <row r="233" spans="3:5" ht="15" customHeight="1" x14ac:dyDescent="0.25">
      <c r="C233" s="15"/>
      <c r="D233" s="15"/>
      <c r="E233" s="15"/>
    </row>
    <row r="234" spans="3:5" ht="15" customHeight="1" x14ac:dyDescent="0.25">
      <c r="C234" s="15"/>
      <c r="D234" s="15"/>
      <c r="E234" s="15"/>
    </row>
    <row r="235" spans="3:5" ht="15" customHeight="1" x14ac:dyDescent="0.25">
      <c r="C235" s="15"/>
      <c r="D235" s="15"/>
      <c r="E235" s="15"/>
    </row>
    <row r="236" spans="3:5" ht="15" customHeight="1" x14ac:dyDescent="0.25">
      <c r="C236" s="15"/>
      <c r="D236" s="15"/>
      <c r="E236" s="15"/>
    </row>
    <row r="237" spans="3:5" ht="15" customHeight="1" x14ac:dyDescent="0.25">
      <c r="C237" s="15"/>
      <c r="D237" s="15"/>
      <c r="E237" s="15"/>
    </row>
    <row r="238" spans="3:5" ht="15" customHeight="1" x14ac:dyDescent="0.25">
      <c r="C238" s="15"/>
      <c r="D238" s="15"/>
      <c r="E238" s="15"/>
    </row>
    <row r="239" spans="3:5" ht="15" customHeight="1" x14ac:dyDescent="0.25">
      <c r="C239" s="15"/>
      <c r="D239" s="15"/>
      <c r="E239" s="15"/>
    </row>
    <row r="240" spans="3:5" ht="15" customHeight="1" x14ac:dyDescent="0.25">
      <c r="C240" s="15"/>
      <c r="D240" s="15"/>
      <c r="E240" s="15"/>
    </row>
    <row r="241" spans="3:5" ht="15" customHeight="1" x14ac:dyDescent="0.25">
      <c r="C241" s="15"/>
      <c r="D241" s="15"/>
      <c r="E241" s="15"/>
    </row>
    <row r="242" spans="3:5" ht="15" customHeight="1" x14ac:dyDescent="0.25">
      <c r="C242" s="15"/>
      <c r="D242" s="15"/>
      <c r="E242" s="15"/>
    </row>
    <row r="243" spans="3:5" ht="15" customHeight="1" x14ac:dyDescent="0.25">
      <c r="C243" s="15"/>
      <c r="D243" s="15"/>
      <c r="E243" s="15"/>
    </row>
    <row r="244" spans="3:5" ht="15" customHeight="1" x14ac:dyDescent="0.25">
      <c r="C244" s="15"/>
      <c r="D244" s="15"/>
      <c r="E244" s="15"/>
    </row>
    <row r="245" spans="3:5" ht="15" customHeight="1" x14ac:dyDescent="0.25">
      <c r="C245" s="15"/>
      <c r="D245" s="15"/>
      <c r="E245" s="15"/>
    </row>
    <row r="246" spans="3:5" ht="15" customHeight="1" x14ac:dyDescent="0.25">
      <c r="C246" s="15"/>
      <c r="D246" s="15"/>
      <c r="E246" s="15"/>
    </row>
    <row r="247" spans="3:5" ht="15" customHeight="1" x14ac:dyDescent="0.25">
      <c r="C247" s="15"/>
      <c r="D247" s="15"/>
      <c r="E247" s="15"/>
    </row>
    <row r="248" spans="3:5" ht="15" customHeight="1" x14ac:dyDescent="0.25">
      <c r="C248" s="15"/>
      <c r="D248" s="15"/>
      <c r="E248" s="15"/>
    </row>
    <row r="249" spans="3:5" ht="15" customHeight="1" x14ac:dyDescent="0.25">
      <c r="C249" s="15"/>
      <c r="D249" s="15"/>
      <c r="E249" s="15"/>
    </row>
    <row r="250" spans="3:5" ht="15" customHeight="1" x14ac:dyDescent="0.25">
      <c r="C250" s="15"/>
      <c r="D250" s="15"/>
      <c r="E250" s="15"/>
    </row>
    <row r="251" spans="3:5" ht="15" customHeight="1" x14ac:dyDescent="0.25">
      <c r="C251" s="15"/>
      <c r="D251" s="15"/>
      <c r="E251" s="15"/>
    </row>
    <row r="252" spans="3:5" ht="15" customHeight="1" x14ac:dyDescent="0.25">
      <c r="C252" s="15"/>
      <c r="D252" s="15"/>
      <c r="E252" s="15"/>
    </row>
    <row r="253" spans="3:5" ht="15" customHeight="1" x14ac:dyDescent="0.25">
      <c r="C253" s="15"/>
      <c r="D253" s="15"/>
      <c r="E253" s="15"/>
    </row>
    <row r="254" spans="3:5" ht="15" customHeight="1" x14ac:dyDescent="0.25">
      <c r="C254" s="15"/>
      <c r="D254" s="15"/>
      <c r="E254" s="15"/>
    </row>
    <row r="255" spans="3:5" ht="15" customHeight="1" x14ac:dyDescent="0.25">
      <c r="C255" s="15"/>
      <c r="D255" s="15"/>
      <c r="E255" s="15"/>
    </row>
    <row r="256" spans="3:5" ht="15" customHeight="1" x14ac:dyDescent="0.25">
      <c r="C256" s="15"/>
      <c r="D256" s="15"/>
      <c r="E256" s="15"/>
    </row>
    <row r="257" spans="3:5" ht="15" customHeight="1" x14ac:dyDescent="0.25">
      <c r="C257" s="15"/>
      <c r="D257" s="15"/>
      <c r="E257" s="15"/>
    </row>
    <row r="258" spans="3:5" ht="15" customHeight="1" x14ac:dyDescent="0.25">
      <c r="C258" s="15"/>
      <c r="D258" s="15"/>
      <c r="E258" s="15"/>
    </row>
    <row r="259" spans="3:5" ht="15" customHeight="1" x14ac:dyDescent="0.25">
      <c r="C259" s="15"/>
      <c r="D259" s="15"/>
      <c r="E259" s="15"/>
    </row>
    <row r="260" spans="3:5" ht="15" customHeight="1" x14ac:dyDescent="0.25">
      <c r="C260" s="15"/>
      <c r="D260" s="15"/>
      <c r="E260" s="15"/>
    </row>
    <row r="261" spans="3:5" ht="15" customHeight="1" x14ac:dyDescent="0.25">
      <c r="C261" s="15"/>
      <c r="D261" s="15"/>
      <c r="E261" s="15"/>
    </row>
    <row r="262" spans="3:5" ht="15" customHeight="1" x14ac:dyDescent="0.25">
      <c r="C262" s="15"/>
      <c r="D262" s="15"/>
      <c r="E262" s="15"/>
    </row>
    <row r="263" spans="3:5" ht="15" customHeight="1" x14ac:dyDescent="0.25">
      <c r="C263" s="15"/>
      <c r="D263" s="15"/>
      <c r="E263" s="15"/>
    </row>
    <row r="264" spans="3:5" ht="15" customHeight="1" x14ac:dyDescent="0.25">
      <c r="C264" s="15"/>
      <c r="D264" s="15"/>
      <c r="E264" s="15"/>
    </row>
    <row r="265" spans="3:5" ht="15" customHeight="1" x14ac:dyDescent="0.25">
      <c r="C265" s="15"/>
      <c r="D265" s="15"/>
      <c r="E265" s="15"/>
    </row>
    <row r="266" spans="3:5" ht="15" customHeight="1" x14ac:dyDescent="0.25">
      <c r="C266" s="15"/>
      <c r="D266" s="15"/>
      <c r="E266" s="15"/>
    </row>
    <row r="267" spans="3:5" ht="15" customHeight="1" x14ac:dyDescent="0.25">
      <c r="C267" s="15"/>
      <c r="D267" s="15"/>
      <c r="E267" s="15"/>
    </row>
    <row r="268" spans="3:5" ht="15" customHeight="1" x14ac:dyDescent="0.25">
      <c r="C268" s="15"/>
      <c r="D268" s="15"/>
      <c r="E268" s="15"/>
    </row>
    <row r="269" spans="3:5" ht="15" customHeight="1" x14ac:dyDescent="0.25">
      <c r="C269" s="15"/>
      <c r="D269" s="15"/>
      <c r="E269" s="15"/>
    </row>
    <row r="270" spans="3:5" ht="15" customHeight="1" x14ac:dyDescent="0.25">
      <c r="C270" s="15"/>
      <c r="D270" s="15"/>
      <c r="E270" s="15"/>
    </row>
    <row r="271" spans="3:5" ht="15" customHeight="1" x14ac:dyDescent="0.25">
      <c r="C271" s="15"/>
      <c r="D271" s="15"/>
      <c r="E271" s="15"/>
    </row>
    <row r="272" spans="3:5" ht="15" customHeight="1" x14ac:dyDescent="0.25">
      <c r="C272" s="15"/>
      <c r="D272" s="15"/>
      <c r="E272" s="15"/>
    </row>
    <row r="273" spans="3:5" ht="15" customHeight="1" x14ac:dyDescent="0.25">
      <c r="C273" s="15"/>
      <c r="D273" s="15"/>
      <c r="E273" s="15"/>
    </row>
    <row r="274" spans="3:5" ht="15" customHeight="1" x14ac:dyDescent="0.25">
      <c r="C274" s="15"/>
      <c r="D274" s="15"/>
      <c r="E274" s="15"/>
    </row>
    <row r="275" spans="3:5" ht="15" customHeight="1" x14ac:dyDescent="0.25">
      <c r="C275" s="15"/>
      <c r="D275" s="15"/>
      <c r="E275" s="15"/>
    </row>
    <row r="276" spans="3:5" ht="15" customHeight="1" x14ac:dyDescent="0.25">
      <c r="C276" s="15"/>
      <c r="D276" s="15"/>
      <c r="E276" s="15"/>
    </row>
    <row r="277" spans="3:5" ht="15" customHeight="1" x14ac:dyDescent="0.25">
      <c r="C277" s="15"/>
      <c r="D277" s="15"/>
      <c r="E277" s="15"/>
    </row>
    <row r="278" spans="3:5" ht="15" customHeight="1" x14ac:dyDescent="0.25">
      <c r="C278" s="15"/>
      <c r="D278" s="15"/>
      <c r="E278" s="15"/>
    </row>
    <row r="279" spans="3:5" ht="15" customHeight="1" x14ac:dyDescent="0.25">
      <c r="C279" s="15"/>
      <c r="D279" s="15"/>
      <c r="E279" s="15"/>
    </row>
    <row r="280" spans="3:5" ht="15" customHeight="1" x14ac:dyDescent="0.25">
      <c r="C280" s="15"/>
      <c r="D280" s="15"/>
      <c r="E280" s="15"/>
    </row>
    <row r="281" spans="3:5" ht="15" customHeight="1" x14ac:dyDescent="0.25">
      <c r="C281" s="15"/>
      <c r="D281" s="15"/>
      <c r="E281" s="15"/>
    </row>
    <row r="282" spans="3:5" ht="15" customHeight="1" x14ac:dyDescent="0.25">
      <c r="C282" s="15"/>
      <c r="D282" s="15"/>
      <c r="E282" s="15"/>
    </row>
    <row r="283" spans="3:5" ht="15" customHeight="1" x14ac:dyDescent="0.25">
      <c r="C283" s="15"/>
      <c r="D283" s="15"/>
      <c r="E283" s="15"/>
    </row>
    <row r="284" spans="3:5" ht="15" customHeight="1" x14ac:dyDescent="0.25">
      <c r="C284" s="15"/>
      <c r="D284" s="15"/>
      <c r="E284" s="15"/>
    </row>
    <row r="285" spans="3:5" ht="15" customHeight="1" x14ac:dyDescent="0.25">
      <c r="C285" s="15"/>
      <c r="D285" s="15"/>
      <c r="E285" s="15"/>
    </row>
    <row r="286" spans="3:5" ht="15" customHeight="1" x14ac:dyDescent="0.25">
      <c r="C286" s="15"/>
      <c r="D286" s="15"/>
      <c r="E286" s="15"/>
    </row>
    <row r="287" spans="3:5" ht="15" customHeight="1" x14ac:dyDescent="0.25">
      <c r="C287" s="15"/>
      <c r="D287" s="15"/>
      <c r="E287" s="15"/>
    </row>
    <row r="288" spans="3:5" ht="15" customHeight="1" x14ac:dyDescent="0.25">
      <c r="C288" s="15"/>
      <c r="D288" s="15"/>
      <c r="E288" s="15"/>
    </row>
    <row r="289" spans="3:5" ht="15" customHeight="1" x14ac:dyDescent="0.25">
      <c r="C289" s="15"/>
      <c r="D289" s="15"/>
      <c r="E289" s="15"/>
    </row>
    <row r="290" spans="3:5" ht="15" customHeight="1" x14ac:dyDescent="0.25">
      <c r="C290" s="15"/>
      <c r="D290" s="15"/>
      <c r="E290" s="15"/>
    </row>
    <row r="291" spans="3:5" ht="15" customHeight="1" x14ac:dyDescent="0.25">
      <c r="C291" s="15"/>
      <c r="D291" s="15"/>
      <c r="E291" s="15"/>
    </row>
    <row r="292" spans="3:5" ht="15" customHeight="1" x14ac:dyDescent="0.25">
      <c r="C292" s="15"/>
      <c r="D292" s="15"/>
      <c r="E292" s="15"/>
    </row>
    <row r="293" spans="3:5" ht="15" customHeight="1" x14ac:dyDescent="0.25">
      <c r="C293" s="15"/>
      <c r="D293" s="15"/>
      <c r="E293" s="15"/>
    </row>
    <row r="294" spans="3:5" ht="15" customHeight="1" x14ac:dyDescent="0.25">
      <c r="C294" s="15"/>
      <c r="D294" s="15"/>
      <c r="E294" s="15"/>
    </row>
    <row r="295" spans="3:5" ht="15" customHeight="1" x14ac:dyDescent="0.25">
      <c r="C295" s="15"/>
      <c r="D295" s="15"/>
      <c r="E295" s="15"/>
    </row>
    <row r="296" spans="3:5" ht="15" customHeight="1" x14ac:dyDescent="0.25">
      <c r="C296" s="15"/>
      <c r="D296" s="15"/>
      <c r="E296" s="15"/>
    </row>
    <row r="297" spans="3:5" ht="15" customHeight="1" x14ac:dyDescent="0.25">
      <c r="C297" s="15"/>
      <c r="D297" s="15"/>
      <c r="E297" s="15"/>
    </row>
    <row r="298" spans="3:5" ht="15" customHeight="1" x14ac:dyDescent="0.25">
      <c r="C298" s="15"/>
      <c r="D298" s="15"/>
      <c r="E298" s="15"/>
    </row>
    <row r="299" spans="3:5" ht="15" customHeight="1" x14ac:dyDescent="0.25">
      <c r="C299" s="15"/>
      <c r="D299" s="15"/>
      <c r="E299" s="15"/>
    </row>
    <row r="300" spans="3:5" ht="15" customHeight="1" x14ac:dyDescent="0.25">
      <c r="C300" s="15"/>
      <c r="D300" s="15"/>
      <c r="E300" s="15"/>
    </row>
    <row r="301" spans="3:5" ht="15" customHeight="1" x14ac:dyDescent="0.25">
      <c r="C301" s="15"/>
      <c r="D301" s="15"/>
      <c r="E301" s="15"/>
    </row>
    <row r="302" spans="3:5" ht="15" customHeight="1" x14ac:dyDescent="0.25">
      <c r="C302" s="15"/>
      <c r="D302" s="15"/>
      <c r="E302" s="15"/>
    </row>
    <row r="303" spans="3:5" ht="15" customHeight="1" x14ac:dyDescent="0.25">
      <c r="C303" s="15"/>
      <c r="D303" s="15"/>
      <c r="E303" s="15"/>
    </row>
    <row r="304" spans="3:5" ht="15" customHeight="1" x14ac:dyDescent="0.25">
      <c r="C304" s="15"/>
      <c r="D304" s="15"/>
      <c r="E304" s="15"/>
    </row>
    <row r="305" spans="3:5" ht="15" customHeight="1" x14ac:dyDescent="0.25">
      <c r="C305" s="15"/>
      <c r="D305" s="15"/>
      <c r="E305" s="15"/>
    </row>
    <row r="306" spans="3:5" ht="15" customHeight="1" x14ac:dyDescent="0.25">
      <c r="C306" s="15"/>
      <c r="D306" s="15"/>
      <c r="E306" s="15"/>
    </row>
    <row r="307" spans="3:5" ht="15" customHeight="1" x14ac:dyDescent="0.25">
      <c r="C307" s="15"/>
      <c r="D307" s="15"/>
      <c r="E307" s="15"/>
    </row>
    <row r="308" spans="3:5" ht="15" customHeight="1" x14ac:dyDescent="0.25">
      <c r="C308" s="15"/>
      <c r="D308" s="15"/>
      <c r="E308" s="15"/>
    </row>
    <row r="309" spans="3:5" ht="15" customHeight="1" x14ac:dyDescent="0.25">
      <c r="C309" s="15"/>
      <c r="D309" s="15"/>
      <c r="E309" s="15"/>
    </row>
    <row r="310" spans="3:5" ht="15" customHeight="1" x14ac:dyDescent="0.25">
      <c r="C310" s="15"/>
      <c r="D310" s="15"/>
      <c r="E310" s="15"/>
    </row>
    <row r="311" spans="3:5" ht="15" customHeight="1" x14ac:dyDescent="0.25">
      <c r="C311" s="15"/>
      <c r="D311" s="15"/>
      <c r="E311" s="15"/>
    </row>
    <row r="312" spans="3:5" ht="15" customHeight="1" x14ac:dyDescent="0.25">
      <c r="C312" s="15"/>
      <c r="D312" s="15"/>
      <c r="E312" s="15"/>
    </row>
    <row r="313" spans="3:5" ht="15" customHeight="1" x14ac:dyDescent="0.25">
      <c r="C313" s="15"/>
      <c r="D313" s="15"/>
      <c r="E313" s="15"/>
    </row>
    <row r="314" spans="3:5" ht="15" customHeight="1" x14ac:dyDescent="0.25">
      <c r="C314" s="15"/>
      <c r="D314" s="15"/>
      <c r="E314" s="15"/>
    </row>
    <row r="315" spans="3:5" ht="15" customHeight="1" x14ac:dyDescent="0.25">
      <c r="C315" s="15"/>
      <c r="D315" s="15"/>
      <c r="E315" s="15"/>
    </row>
    <row r="316" spans="3:5" ht="15" customHeight="1" x14ac:dyDescent="0.25">
      <c r="C316" s="15"/>
      <c r="D316" s="15"/>
      <c r="E316" s="15"/>
    </row>
    <row r="317" spans="3:5" ht="15" customHeight="1" x14ac:dyDescent="0.25">
      <c r="C317" s="15"/>
      <c r="D317" s="15"/>
      <c r="E317" s="15"/>
    </row>
    <row r="318" spans="3:5" ht="15" customHeight="1" x14ac:dyDescent="0.25">
      <c r="C318" s="15"/>
      <c r="D318" s="15"/>
      <c r="E318" s="15"/>
    </row>
    <row r="319" spans="3:5" ht="15" customHeight="1" x14ac:dyDescent="0.25">
      <c r="C319" s="15"/>
      <c r="D319" s="15"/>
      <c r="E319" s="15"/>
    </row>
    <row r="320" spans="3:5" ht="15" customHeight="1" x14ac:dyDescent="0.25">
      <c r="C320" s="15"/>
      <c r="D320" s="15"/>
      <c r="E320" s="15"/>
    </row>
    <row r="321" spans="3:5" ht="15" customHeight="1" x14ac:dyDescent="0.25">
      <c r="C321" s="15"/>
      <c r="D321" s="15"/>
      <c r="E321" s="15"/>
    </row>
    <row r="322" spans="3:5" ht="15" customHeight="1" x14ac:dyDescent="0.25">
      <c r="C322" s="15"/>
      <c r="D322" s="15"/>
      <c r="E322" s="15"/>
    </row>
    <row r="323" spans="3:5" ht="15" customHeight="1" x14ac:dyDescent="0.25">
      <c r="C323" s="15"/>
      <c r="D323" s="15"/>
      <c r="E323" s="15"/>
    </row>
    <row r="324" spans="3:5" ht="15" customHeight="1" x14ac:dyDescent="0.25">
      <c r="C324" s="15"/>
      <c r="D324" s="15"/>
      <c r="E324" s="15"/>
    </row>
    <row r="325" spans="3:5" ht="15" customHeight="1" x14ac:dyDescent="0.25">
      <c r="C325" s="15"/>
      <c r="D325" s="15"/>
      <c r="E325" s="15"/>
    </row>
    <row r="326" spans="3:5" ht="15" customHeight="1" x14ac:dyDescent="0.25">
      <c r="C326" s="15"/>
      <c r="D326" s="15"/>
      <c r="E326" s="15"/>
    </row>
    <row r="327" spans="3:5" ht="15" customHeight="1" x14ac:dyDescent="0.25">
      <c r="C327" s="15"/>
      <c r="D327" s="15"/>
      <c r="E327" s="15"/>
    </row>
    <row r="328" spans="3:5" ht="15" customHeight="1" x14ac:dyDescent="0.25">
      <c r="C328" s="15"/>
      <c r="D328" s="15"/>
      <c r="E328" s="15"/>
    </row>
    <row r="329" spans="3:5" ht="15" customHeight="1" x14ac:dyDescent="0.25">
      <c r="C329" s="15"/>
      <c r="D329" s="15"/>
      <c r="E329" s="15"/>
    </row>
    <row r="330" spans="3:5" ht="15" customHeight="1" x14ac:dyDescent="0.25">
      <c r="C330" s="15"/>
      <c r="D330" s="15"/>
      <c r="E330" s="15"/>
    </row>
    <row r="331" spans="3:5" ht="15" customHeight="1" x14ac:dyDescent="0.25">
      <c r="C331" s="15"/>
      <c r="D331" s="15"/>
      <c r="E331" s="15"/>
    </row>
    <row r="332" spans="3:5" ht="15" customHeight="1" x14ac:dyDescent="0.25">
      <c r="C332" s="15"/>
      <c r="D332" s="15"/>
      <c r="E332" s="15"/>
    </row>
    <row r="333" spans="3:5" ht="15" customHeight="1" x14ac:dyDescent="0.25">
      <c r="C333" s="15"/>
      <c r="D333" s="15"/>
      <c r="E333" s="15"/>
    </row>
    <row r="334" spans="3:5" ht="15" customHeight="1" x14ac:dyDescent="0.25">
      <c r="C334" s="15"/>
      <c r="D334" s="15"/>
      <c r="E334" s="15"/>
    </row>
    <row r="335" spans="3:5" ht="15" customHeight="1" x14ac:dyDescent="0.25">
      <c r="C335" s="15"/>
      <c r="D335" s="15"/>
      <c r="E335" s="15"/>
    </row>
    <row r="336" spans="3:5" ht="15" customHeight="1" x14ac:dyDescent="0.25">
      <c r="C336" s="15"/>
      <c r="D336" s="15"/>
      <c r="E336" s="15"/>
    </row>
    <row r="337" spans="3:5" ht="15" customHeight="1" x14ac:dyDescent="0.25">
      <c r="C337" s="15"/>
      <c r="D337" s="15"/>
      <c r="E337" s="15"/>
    </row>
    <row r="338" spans="3:5" ht="15" customHeight="1" x14ac:dyDescent="0.25">
      <c r="C338" s="15"/>
      <c r="D338" s="15"/>
      <c r="E338" s="15"/>
    </row>
    <row r="339" spans="3:5" ht="15" customHeight="1" x14ac:dyDescent="0.25">
      <c r="C339" s="15"/>
      <c r="D339" s="15"/>
      <c r="E339" s="15"/>
    </row>
    <row r="340" spans="3:5" ht="15" customHeight="1" x14ac:dyDescent="0.25">
      <c r="C340" s="15"/>
      <c r="D340" s="15"/>
      <c r="E340" s="15"/>
    </row>
    <row r="341" spans="3:5" ht="15" customHeight="1" x14ac:dyDescent="0.25">
      <c r="C341" s="15"/>
      <c r="D341" s="15"/>
      <c r="E341" s="15"/>
    </row>
    <row r="342" spans="3:5" ht="15" customHeight="1" x14ac:dyDescent="0.25">
      <c r="C342" s="15"/>
      <c r="D342" s="15"/>
      <c r="E342" s="15"/>
    </row>
    <row r="343" spans="3:5" ht="15" customHeight="1" x14ac:dyDescent="0.25">
      <c r="C343" s="15"/>
      <c r="D343" s="15"/>
      <c r="E343" s="15"/>
    </row>
    <row r="344" spans="3:5" ht="15" customHeight="1" x14ac:dyDescent="0.25">
      <c r="C344" s="15"/>
      <c r="D344" s="15"/>
      <c r="E344" s="15"/>
    </row>
    <row r="345" spans="3:5" ht="15" customHeight="1" x14ac:dyDescent="0.25">
      <c r="C345" s="15"/>
      <c r="D345" s="15"/>
      <c r="E345" s="15"/>
    </row>
    <row r="346" spans="3:5" ht="15" customHeight="1" x14ac:dyDescent="0.25">
      <c r="C346" s="15"/>
      <c r="D346" s="15"/>
      <c r="E346" s="15"/>
    </row>
    <row r="347" spans="3:5" ht="15" customHeight="1" x14ac:dyDescent="0.25">
      <c r="C347" s="15"/>
      <c r="D347" s="15"/>
      <c r="E347" s="15"/>
    </row>
    <row r="348" spans="3:5" ht="15" customHeight="1" x14ac:dyDescent="0.25">
      <c r="C348" s="15"/>
      <c r="D348" s="15"/>
      <c r="E348" s="15"/>
    </row>
    <row r="349" spans="3:5" ht="15" customHeight="1" x14ac:dyDescent="0.25">
      <c r="C349" s="15"/>
      <c r="D349" s="15"/>
      <c r="E349" s="15"/>
    </row>
    <row r="350" spans="3:5" ht="15" customHeight="1" x14ac:dyDescent="0.25">
      <c r="C350" s="15"/>
      <c r="D350" s="15"/>
      <c r="E350" s="15"/>
    </row>
    <row r="351" spans="3:5" ht="15" customHeight="1" x14ac:dyDescent="0.25">
      <c r="C351" s="15"/>
      <c r="D351" s="15"/>
      <c r="E351" s="15"/>
    </row>
    <row r="352" spans="3:5" ht="15" customHeight="1" x14ac:dyDescent="0.25">
      <c r="C352" s="15"/>
      <c r="D352" s="15"/>
      <c r="E352" s="15"/>
    </row>
    <row r="353" spans="3:5" ht="15" customHeight="1" x14ac:dyDescent="0.25">
      <c r="C353" s="15"/>
      <c r="D353" s="15"/>
      <c r="E353" s="15"/>
    </row>
    <row r="354" spans="3:5" ht="15" customHeight="1" x14ac:dyDescent="0.25">
      <c r="C354" s="15"/>
      <c r="D354" s="15"/>
      <c r="E354" s="15"/>
    </row>
    <row r="355" spans="3:5" ht="15" customHeight="1" x14ac:dyDescent="0.25">
      <c r="C355" s="15"/>
      <c r="D355" s="15"/>
      <c r="E355" s="15"/>
    </row>
    <row r="356" spans="3:5" ht="15" customHeight="1" x14ac:dyDescent="0.25">
      <c r="C356" s="15"/>
      <c r="D356" s="15"/>
      <c r="E356" s="15"/>
    </row>
    <row r="357" spans="3:5" ht="15" customHeight="1" x14ac:dyDescent="0.25">
      <c r="C357" s="15"/>
      <c r="D357" s="15"/>
      <c r="E357" s="15"/>
    </row>
    <row r="358" spans="3:5" ht="15" customHeight="1" x14ac:dyDescent="0.25">
      <c r="C358" s="15"/>
      <c r="D358" s="15"/>
      <c r="E358" s="15"/>
    </row>
    <row r="359" spans="3:5" ht="15" customHeight="1" x14ac:dyDescent="0.25">
      <c r="C359" s="15"/>
      <c r="D359" s="15"/>
      <c r="E359" s="15"/>
    </row>
    <row r="360" spans="3:5" ht="15" customHeight="1" x14ac:dyDescent="0.25">
      <c r="C360" s="15"/>
      <c r="D360" s="15"/>
      <c r="E360" s="15"/>
    </row>
    <row r="361" spans="3:5" ht="15" customHeight="1" x14ac:dyDescent="0.25">
      <c r="C361" s="15"/>
      <c r="D361" s="15"/>
      <c r="E361" s="15"/>
    </row>
    <row r="362" spans="3:5" ht="15" customHeight="1" x14ac:dyDescent="0.25">
      <c r="C362" s="15"/>
      <c r="D362" s="15"/>
      <c r="E362" s="15"/>
    </row>
    <row r="363" spans="3:5" ht="15" customHeight="1" x14ac:dyDescent="0.25">
      <c r="C363" s="15"/>
      <c r="D363" s="15"/>
      <c r="E363" s="15"/>
    </row>
    <row r="364" spans="3:5" ht="15" customHeight="1" x14ac:dyDescent="0.25">
      <c r="C364" s="15"/>
      <c r="D364" s="15"/>
      <c r="E364" s="15"/>
    </row>
    <row r="365" spans="3:5" ht="15" customHeight="1" x14ac:dyDescent="0.25">
      <c r="C365" s="15"/>
      <c r="D365" s="15"/>
      <c r="E365" s="15"/>
    </row>
    <row r="366" spans="3:5" ht="15" customHeight="1" x14ac:dyDescent="0.25">
      <c r="C366" s="15"/>
      <c r="D366" s="15"/>
      <c r="E366" s="15"/>
    </row>
    <row r="367" spans="3:5" ht="15" customHeight="1" x14ac:dyDescent="0.25">
      <c r="C367" s="15"/>
      <c r="D367" s="15"/>
      <c r="E367" s="15"/>
    </row>
    <row r="368" spans="3:5" ht="15" customHeight="1" x14ac:dyDescent="0.25">
      <c r="C368" s="15"/>
      <c r="D368" s="15"/>
      <c r="E368" s="15"/>
    </row>
    <row r="369" spans="3:5" ht="15" customHeight="1" x14ac:dyDescent="0.25">
      <c r="C369" s="15"/>
      <c r="D369" s="15"/>
      <c r="E369" s="15"/>
    </row>
    <row r="370" spans="3:5" ht="15" customHeight="1" x14ac:dyDescent="0.25">
      <c r="C370" s="15"/>
      <c r="D370" s="15"/>
      <c r="E370" s="15"/>
    </row>
    <row r="371" spans="3:5" ht="15" customHeight="1" x14ac:dyDescent="0.25">
      <c r="C371" s="15"/>
      <c r="D371" s="15"/>
      <c r="E371" s="15"/>
    </row>
    <row r="372" spans="3:5" ht="15" customHeight="1" x14ac:dyDescent="0.25">
      <c r="C372" s="15"/>
      <c r="D372" s="15"/>
      <c r="E372" s="15"/>
    </row>
    <row r="373" spans="3:5" ht="15" customHeight="1" x14ac:dyDescent="0.25">
      <c r="C373" s="15"/>
      <c r="D373" s="15"/>
      <c r="E373" s="15"/>
    </row>
    <row r="374" spans="3:5" ht="15" customHeight="1" x14ac:dyDescent="0.25">
      <c r="C374" s="15"/>
      <c r="D374" s="15"/>
      <c r="E374" s="15"/>
    </row>
    <row r="375" spans="3:5" ht="15" customHeight="1" x14ac:dyDescent="0.25">
      <c r="C375" s="15"/>
      <c r="D375" s="15"/>
      <c r="E375" s="15"/>
    </row>
    <row r="376" spans="3:5" ht="15" customHeight="1" x14ac:dyDescent="0.25">
      <c r="C376" s="15"/>
      <c r="D376" s="15"/>
      <c r="E376" s="15"/>
    </row>
    <row r="377" spans="3:5" ht="15" customHeight="1" x14ac:dyDescent="0.25">
      <c r="C377" s="15"/>
      <c r="D377" s="15"/>
      <c r="E377" s="15"/>
    </row>
    <row r="378" spans="3:5" ht="15" customHeight="1" x14ac:dyDescent="0.25">
      <c r="C378" s="15"/>
      <c r="D378" s="15"/>
      <c r="E378" s="15"/>
    </row>
    <row r="379" spans="3:5" ht="15" customHeight="1" x14ac:dyDescent="0.25">
      <c r="C379" s="15"/>
      <c r="D379" s="15"/>
      <c r="E379" s="15"/>
    </row>
    <row r="380" spans="3:5" ht="15" customHeight="1" x14ac:dyDescent="0.25">
      <c r="C380" s="15"/>
      <c r="D380" s="15"/>
      <c r="E380" s="15"/>
    </row>
    <row r="381" spans="3:5" ht="15" customHeight="1" x14ac:dyDescent="0.25">
      <c r="C381" s="15"/>
      <c r="D381" s="15"/>
      <c r="E381" s="15"/>
    </row>
    <row r="382" spans="3:5" ht="15" customHeight="1" x14ac:dyDescent="0.25">
      <c r="C382" s="15"/>
      <c r="D382" s="15"/>
      <c r="E382" s="15"/>
    </row>
    <row r="383" spans="3:5" ht="15" customHeight="1" x14ac:dyDescent="0.25">
      <c r="C383" s="15"/>
      <c r="D383" s="15"/>
      <c r="E383" s="15"/>
    </row>
    <row r="384" spans="3:5" ht="15" customHeight="1" x14ac:dyDescent="0.25">
      <c r="C384" s="15"/>
      <c r="D384" s="15"/>
      <c r="E384" s="15"/>
    </row>
    <row r="385" spans="3:5" ht="15" customHeight="1" x14ac:dyDescent="0.25">
      <c r="C385" s="15"/>
      <c r="D385" s="15"/>
      <c r="E385" s="15"/>
    </row>
    <row r="386" spans="3:5" ht="15" customHeight="1" x14ac:dyDescent="0.25">
      <c r="C386" s="15"/>
      <c r="D386" s="15"/>
      <c r="E386" s="15"/>
    </row>
    <row r="387" spans="3:5" ht="15" customHeight="1" x14ac:dyDescent="0.25">
      <c r="C387" s="15"/>
      <c r="D387" s="15"/>
      <c r="E387" s="15"/>
    </row>
    <row r="388" spans="3:5" ht="15" customHeight="1" x14ac:dyDescent="0.25">
      <c r="C388" s="15"/>
      <c r="D388" s="15"/>
      <c r="E388" s="15"/>
    </row>
    <row r="389" spans="3:5" ht="15" customHeight="1" x14ac:dyDescent="0.25">
      <c r="C389" s="15"/>
      <c r="D389" s="15"/>
      <c r="E389" s="15"/>
    </row>
    <row r="390" spans="3:5" ht="15" customHeight="1" x14ac:dyDescent="0.25">
      <c r="C390" s="15"/>
      <c r="D390" s="15"/>
      <c r="E390" s="15"/>
    </row>
    <row r="391" spans="3:5" ht="15" customHeight="1" x14ac:dyDescent="0.25">
      <c r="C391" s="15"/>
      <c r="D391" s="15"/>
      <c r="E391" s="15"/>
    </row>
    <row r="392" spans="3:5" ht="15" customHeight="1" x14ac:dyDescent="0.25">
      <c r="C392" s="15"/>
      <c r="D392" s="15"/>
      <c r="E392" s="15"/>
    </row>
    <row r="393" spans="3:5" ht="15" customHeight="1" x14ac:dyDescent="0.25">
      <c r="C393" s="15"/>
      <c r="D393" s="15"/>
      <c r="E393" s="15"/>
    </row>
    <row r="394" spans="3:5" ht="15" customHeight="1" x14ac:dyDescent="0.25">
      <c r="C394" s="15"/>
      <c r="D394" s="15"/>
      <c r="E394" s="15"/>
    </row>
    <row r="395" spans="3:5" ht="15" customHeight="1" x14ac:dyDescent="0.25">
      <c r="C395" s="15"/>
      <c r="D395" s="15"/>
      <c r="E395" s="15"/>
    </row>
    <row r="396" spans="3:5" ht="15" customHeight="1" x14ac:dyDescent="0.25">
      <c r="C396" s="15"/>
      <c r="D396" s="15"/>
      <c r="E396" s="15"/>
    </row>
    <row r="397" spans="3:5" ht="15" customHeight="1" x14ac:dyDescent="0.25">
      <c r="C397" s="15"/>
      <c r="D397" s="15"/>
      <c r="E397" s="15"/>
    </row>
    <row r="398" spans="3:5" ht="15" customHeight="1" x14ac:dyDescent="0.25">
      <c r="C398" s="15"/>
      <c r="D398" s="15"/>
      <c r="E398" s="15"/>
    </row>
    <row r="399" spans="3:5" ht="15" customHeight="1" x14ac:dyDescent="0.25">
      <c r="C399" s="15"/>
      <c r="D399" s="15"/>
      <c r="E399" s="15"/>
    </row>
    <row r="400" spans="3:5" ht="15" customHeight="1" x14ac:dyDescent="0.25">
      <c r="C400" s="15"/>
      <c r="D400" s="15"/>
      <c r="E400" s="15"/>
    </row>
    <row r="401" spans="3:5" ht="15" customHeight="1" x14ac:dyDescent="0.25">
      <c r="C401" s="15"/>
      <c r="D401" s="15"/>
      <c r="E401" s="15"/>
    </row>
    <row r="402" spans="3:5" ht="15" customHeight="1" x14ac:dyDescent="0.25">
      <c r="C402" s="15"/>
      <c r="D402" s="15"/>
      <c r="E402" s="15"/>
    </row>
    <row r="403" spans="3:5" ht="15" customHeight="1" x14ac:dyDescent="0.25">
      <c r="C403" s="15"/>
      <c r="D403" s="15"/>
      <c r="E403" s="15"/>
    </row>
    <row r="404" spans="3:5" ht="15" customHeight="1" x14ac:dyDescent="0.25">
      <c r="C404" s="15"/>
      <c r="D404" s="15"/>
      <c r="E404" s="15"/>
    </row>
    <row r="405" spans="3:5" ht="15" customHeight="1" x14ac:dyDescent="0.25">
      <c r="C405" s="15"/>
      <c r="D405" s="15"/>
      <c r="E405" s="15"/>
    </row>
    <row r="406" spans="3:5" ht="15" customHeight="1" x14ac:dyDescent="0.25">
      <c r="C406" s="15"/>
      <c r="D406" s="15"/>
      <c r="E406" s="15"/>
    </row>
    <row r="407" spans="3:5" ht="15" customHeight="1" x14ac:dyDescent="0.25">
      <c r="C407" s="15"/>
      <c r="D407" s="15"/>
      <c r="E407" s="15"/>
    </row>
    <row r="408" spans="3:5" ht="15" customHeight="1" x14ac:dyDescent="0.25">
      <c r="C408" s="15"/>
      <c r="D408" s="15"/>
      <c r="E408" s="15"/>
    </row>
    <row r="409" spans="3:5" ht="15" customHeight="1" x14ac:dyDescent="0.25">
      <c r="C409" s="15"/>
      <c r="D409" s="15"/>
      <c r="E409" s="15"/>
    </row>
    <row r="410" spans="3:5" ht="15" customHeight="1" x14ac:dyDescent="0.25">
      <c r="C410" s="15"/>
      <c r="D410" s="15"/>
      <c r="E410" s="15"/>
    </row>
    <row r="411" spans="3:5" ht="15" customHeight="1" x14ac:dyDescent="0.25">
      <c r="C411" s="15"/>
      <c r="D411" s="15"/>
      <c r="E411" s="15"/>
    </row>
    <row r="412" spans="3:5" ht="15" customHeight="1" x14ac:dyDescent="0.25">
      <c r="C412" s="15"/>
      <c r="D412" s="15"/>
      <c r="E412" s="15"/>
    </row>
    <row r="413" spans="3:5" ht="15" customHeight="1" x14ac:dyDescent="0.25">
      <c r="C413" s="15"/>
      <c r="D413" s="15"/>
      <c r="E413" s="15"/>
    </row>
    <row r="414" spans="3:5" ht="15" customHeight="1" x14ac:dyDescent="0.25">
      <c r="C414" s="15"/>
      <c r="D414" s="15"/>
      <c r="E414" s="15"/>
    </row>
    <row r="415" spans="3:5" ht="15" customHeight="1" x14ac:dyDescent="0.25">
      <c r="C415" s="15"/>
      <c r="D415" s="15"/>
      <c r="E415" s="15"/>
    </row>
    <row r="416" spans="3:5" ht="15" customHeight="1" x14ac:dyDescent="0.25">
      <c r="C416" s="15"/>
      <c r="D416" s="15"/>
      <c r="E416" s="15"/>
    </row>
    <row r="417" spans="3:5" ht="15" customHeight="1" x14ac:dyDescent="0.25">
      <c r="C417" s="15"/>
      <c r="D417" s="15"/>
      <c r="E417" s="15"/>
    </row>
    <row r="418" spans="3:5" ht="15" customHeight="1" x14ac:dyDescent="0.25">
      <c r="C418" s="15"/>
      <c r="D418" s="15"/>
      <c r="E418" s="15"/>
    </row>
    <row r="419" spans="3:5" ht="15" customHeight="1" x14ac:dyDescent="0.25">
      <c r="C419" s="15"/>
      <c r="D419" s="15"/>
      <c r="E419" s="15"/>
    </row>
    <row r="420" spans="3:5" ht="15" customHeight="1" x14ac:dyDescent="0.25">
      <c r="C420" s="15"/>
      <c r="D420" s="15"/>
      <c r="E420" s="15"/>
    </row>
    <row r="421" spans="3:5" ht="15" customHeight="1" x14ac:dyDescent="0.25">
      <c r="C421" s="15"/>
      <c r="D421" s="15"/>
      <c r="E421" s="15"/>
    </row>
    <row r="422" spans="3:5" ht="15" customHeight="1" x14ac:dyDescent="0.25">
      <c r="C422" s="15"/>
      <c r="D422" s="15"/>
      <c r="E422" s="15"/>
    </row>
    <row r="423" spans="3:5" ht="15" customHeight="1" x14ac:dyDescent="0.25">
      <c r="C423" s="15"/>
      <c r="D423" s="15"/>
      <c r="E423" s="15"/>
    </row>
    <row r="424" spans="3:5" ht="15" customHeight="1" x14ac:dyDescent="0.25">
      <c r="C424" s="15"/>
      <c r="D424" s="15"/>
      <c r="E424" s="15"/>
    </row>
    <row r="425" spans="3:5" ht="15" customHeight="1" x14ac:dyDescent="0.25">
      <c r="C425" s="15"/>
      <c r="D425" s="15"/>
      <c r="E425" s="15"/>
    </row>
    <row r="426" spans="3:5" ht="15" customHeight="1" x14ac:dyDescent="0.25">
      <c r="C426" s="15"/>
      <c r="D426" s="15"/>
      <c r="E426" s="15"/>
    </row>
    <row r="427" spans="3:5" ht="15" customHeight="1" x14ac:dyDescent="0.25">
      <c r="C427" s="15"/>
      <c r="D427" s="15"/>
      <c r="E427" s="15"/>
    </row>
    <row r="428" spans="3:5" ht="15" customHeight="1" x14ac:dyDescent="0.25">
      <c r="C428" s="15"/>
      <c r="D428" s="15"/>
      <c r="E428" s="15"/>
    </row>
    <row r="429" spans="3:5" ht="15" customHeight="1" x14ac:dyDescent="0.25">
      <c r="C429" s="15"/>
      <c r="D429" s="15"/>
      <c r="E429" s="15"/>
    </row>
    <row r="430" spans="3:5" ht="15" customHeight="1" x14ac:dyDescent="0.25">
      <c r="C430" s="15"/>
      <c r="D430" s="15"/>
      <c r="E430" s="15"/>
    </row>
    <row r="431" spans="3:5" ht="15" customHeight="1" x14ac:dyDescent="0.25">
      <c r="C431" s="15"/>
      <c r="D431" s="15"/>
      <c r="E431" s="15"/>
    </row>
    <row r="432" spans="3:5" ht="15" customHeight="1" x14ac:dyDescent="0.25">
      <c r="C432" s="15"/>
      <c r="D432" s="15"/>
      <c r="E432" s="15"/>
    </row>
    <row r="433" spans="3:5" ht="15" customHeight="1" x14ac:dyDescent="0.25">
      <c r="C433" s="15"/>
      <c r="D433" s="15"/>
      <c r="E433" s="15"/>
    </row>
    <row r="434" spans="3:5" ht="15" customHeight="1" x14ac:dyDescent="0.25">
      <c r="C434" s="15"/>
      <c r="D434" s="15"/>
      <c r="E434" s="15"/>
    </row>
    <row r="435" spans="3:5" ht="15" customHeight="1" x14ac:dyDescent="0.25">
      <c r="C435" s="15"/>
      <c r="D435" s="15"/>
      <c r="E435" s="15"/>
    </row>
    <row r="436" spans="3:5" ht="15" customHeight="1" x14ac:dyDescent="0.25">
      <c r="C436" s="15"/>
      <c r="D436" s="15"/>
      <c r="E436" s="15"/>
    </row>
    <row r="437" spans="3:5" ht="15" customHeight="1" x14ac:dyDescent="0.25">
      <c r="C437" s="15"/>
      <c r="D437" s="15"/>
      <c r="E437" s="15"/>
    </row>
    <row r="438" spans="3:5" ht="15" customHeight="1" x14ac:dyDescent="0.25">
      <c r="C438" s="15"/>
      <c r="D438" s="15"/>
      <c r="E438" s="15"/>
    </row>
    <row r="439" spans="3:5" ht="15" customHeight="1" x14ac:dyDescent="0.25">
      <c r="C439" s="15"/>
      <c r="D439" s="15"/>
      <c r="E439" s="15"/>
    </row>
    <row r="440" spans="3:5" ht="15" customHeight="1" x14ac:dyDescent="0.25">
      <c r="C440" s="15"/>
      <c r="D440" s="15"/>
      <c r="E440" s="15"/>
    </row>
    <row r="441" spans="3:5" ht="15" customHeight="1" x14ac:dyDescent="0.25">
      <c r="C441" s="15"/>
      <c r="D441" s="15"/>
      <c r="E441" s="15"/>
    </row>
    <row r="442" spans="3:5" ht="15" customHeight="1" x14ac:dyDescent="0.25">
      <c r="C442" s="15"/>
      <c r="D442" s="15"/>
      <c r="E442" s="15"/>
    </row>
    <row r="443" spans="3:5" ht="15" customHeight="1" x14ac:dyDescent="0.25">
      <c r="C443" s="15"/>
      <c r="D443" s="15"/>
      <c r="E443" s="15"/>
    </row>
    <row r="444" spans="3:5" ht="15" customHeight="1" x14ac:dyDescent="0.25">
      <c r="C444" s="15"/>
      <c r="D444" s="15"/>
      <c r="E444" s="15"/>
    </row>
    <row r="445" spans="3:5" ht="15" customHeight="1" x14ac:dyDescent="0.25">
      <c r="C445" s="15"/>
      <c r="D445" s="15"/>
      <c r="E445" s="15"/>
    </row>
    <row r="446" spans="3:5" ht="15" customHeight="1" x14ac:dyDescent="0.25">
      <c r="C446" s="15"/>
      <c r="D446" s="15"/>
      <c r="E446" s="15"/>
    </row>
    <row r="447" spans="3:5" ht="15" customHeight="1" x14ac:dyDescent="0.25">
      <c r="C447" s="15"/>
      <c r="D447" s="15"/>
      <c r="E447" s="15"/>
    </row>
    <row r="448" spans="3:5" ht="15" customHeight="1" x14ac:dyDescent="0.25">
      <c r="C448" s="15"/>
      <c r="D448" s="15"/>
      <c r="E448" s="15"/>
    </row>
    <row r="449" spans="3:5" ht="15" customHeight="1" x14ac:dyDescent="0.25">
      <c r="C449" s="15"/>
      <c r="D449" s="15"/>
      <c r="E449" s="15"/>
    </row>
    <row r="450" spans="3:5" ht="15" customHeight="1" x14ac:dyDescent="0.25">
      <c r="C450" s="15"/>
      <c r="D450" s="15"/>
      <c r="E450" s="15"/>
    </row>
    <row r="451" spans="3:5" ht="15" customHeight="1" x14ac:dyDescent="0.25">
      <c r="C451" s="15"/>
      <c r="D451" s="15"/>
      <c r="E451" s="15"/>
    </row>
    <row r="452" spans="3:5" ht="15" customHeight="1" x14ac:dyDescent="0.25">
      <c r="C452" s="15"/>
      <c r="D452" s="15"/>
      <c r="E452" s="15"/>
    </row>
    <row r="453" spans="3:5" ht="15" customHeight="1" x14ac:dyDescent="0.25">
      <c r="C453" s="15"/>
      <c r="D453" s="15"/>
      <c r="E453" s="15"/>
    </row>
    <row r="454" spans="3:5" ht="15" customHeight="1" x14ac:dyDescent="0.25">
      <c r="C454" s="15"/>
      <c r="D454" s="15"/>
      <c r="E454" s="15"/>
    </row>
    <row r="455" spans="3:5" ht="15" customHeight="1" x14ac:dyDescent="0.25">
      <c r="C455" s="15"/>
      <c r="D455" s="15"/>
      <c r="E455" s="15"/>
    </row>
    <row r="456" spans="3:5" ht="15" customHeight="1" x14ac:dyDescent="0.25">
      <c r="C456" s="15"/>
      <c r="D456" s="15"/>
      <c r="E456" s="15"/>
    </row>
    <row r="457" spans="3:5" ht="15" customHeight="1" x14ac:dyDescent="0.25">
      <c r="C457" s="15"/>
      <c r="D457" s="15"/>
      <c r="E457" s="15"/>
    </row>
    <row r="458" spans="3:5" ht="15" customHeight="1" x14ac:dyDescent="0.25">
      <c r="C458" s="15"/>
      <c r="D458" s="15"/>
      <c r="E458" s="15"/>
    </row>
    <row r="459" spans="3:5" ht="15" customHeight="1" x14ac:dyDescent="0.25">
      <c r="C459" s="15"/>
      <c r="D459" s="15"/>
      <c r="E459" s="15"/>
    </row>
    <row r="460" spans="3:5" ht="15" customHeight="1" x14ac:dyDescent="0.25">
      <c r="C460" s="15"/>
      <c r="D460" s="15"/>
      <c r="E460" s="15"/>
    </row>
    <row r="461" spans="3:5" ht="15" customHeight="1" x14ac:dyDescent="0.25">
      <c r="C461" s="15"/>
      <c r="D461" s="15"/>
      <c r="E461" s="15"/>
    </row>
    <row r="462" spans="3:5" ht="15" customHeight="1" x14ac:dyDescent="0.25">
      <c r="C462" s="15"/>
      <c r="D462" s="15"/>
      <c r="E462" s="15"/>
    </row>
    <row r="463" spans="3:5" ht="15" customHeight="1" x14ac:dyDescent="0.25">
      <c r="C463" s="15"/>
      <c r="D463" s="15"/>
      <c r="E463" s="15"/>
    </row>
    <row r="464" spans="3:5" ht="15" customHeight="1" x14ac:dyDescent="0.25">
      <c r="C464" s="15"/>
      <c r="D464" s="15"/>
      <c r="E464" s="15"/>
    </row>
    <row r="465" spans="3:5" ht="15" customHeight="1" x14ac:dyDescent="0.25">
      <c r="C465" s="15"/>
      <c r="D465" s="15"/>
      <c r="E465" s="15"/>
    </row>
    <row r="466" spans="3:5" ht="15" customHeight="1" x14ac:dyDescent="0.25">
      <c r="C466" s="15"/>
      <c r="D466" s="15"/>
      <c r="E466" s="15"/>
    </row>
    <row r="467" spans="3:5" ht="15" customHeight="1" x14ac:dyDescent="0.25">
      <c r="C467" s="15"/>
      <c r="D467" s="15"/>
      <c r="E467" s="15"/>
    </row>
    <row r="468" spans="3:5" ht="15" customHeight="1" x14ac:dyDescent="0.25">
      <c r="C468" s="15"/>
      <c r="D468" s="15"/>
      <c r="E468" s="15"/>
    </row>
    <row r="469" spans="3:5" ht="15" customHeight="1" x14ac:dyDescent="0.25">
      <c r="C469" s="15"/>
      <c r="D469" s="15"/>
      <c r="E469" s="15"/>
    </row>
    <row r="470" spans="3:5" ht="15" customHeight="1" x14ac:dyDescent="0.25">
      <c r="C470" s="15"/>
      <c r="D470" s="15"/>
      <c r="E470" s="15"/>
    </row>
    <row r="471" spans="3:5" ht="15" customHeight="1" x14ac:dyDescent="0.25">
      <c r="C471" s="15"/>
      <c r="D471" s="15"/>
      <c r="E471" s="15"/>
    </row>
    <row r="472" spans="3:5" ht="15" customHeight="1" x14ac:dyDescent="0.25">
      <c r="C472" s="15"/>
      <c r="D472" s="15"/>
      <c r="E472" s="15"/>
    </row>
    <row r="473" spans="3:5" ht="15" customHeight="1" x14ac:dyDescent="0.25">
      <c r="C473" s="15"/>
      <c r="D473" s="15"/>
      <c r="E473" s="15"/>
    </row>
    <row r="474" spans="3:5" ht="15" customHeight="1" x14ac:dyDescent="0.25">
      <c r="C474" s="15"/>
      <c r="D474" s="15"/>
      <c r="E474" s="15"/>
    </row>
    <row r="475" spans="3:5" ht="15" customHeight="1" x14ac:dyDescent="0.25">
      <c r="C475" s="15"/>
      <c r="D475" s="15"/>
      <c r="E475" s="15"/>
    </row>
    <row r="476" spans="3:5" ht="15" customHeight="1" x14ac:dyDescent="0.25">
      <c r="C476" s="15"/>
      <c r="D476" s="15"/>
      <c r="E476" s="15"/>
    </row>
    <row r="477" spans="3:5" ht="15" customHeight="1" x14ac:dyDescent="0.25">
      <c r="C477" s="15"/>
      <c r="D477" s="15"/>
      <c r="E477" s="15"/>
    </row>
    <row r="478" spans="3:5" ht="15" customHeight="1" x14ac:dyDescent="0.25">
      <c r="C478" s="15"/>
      <c r="D478" s="15"/>
      <c r="E478" s="15"/>
    </row>
    <row r="479" spans="3:5" ht="15" customHeight="1" x14ac:dyDescent="0.25">
      <c r="C479" s="15"/>
      <c r="D479" s="15"/>
      <c r="E479" s="15"/>
    </row>
    <row r="480" spans="3:5" ht="15" customHeight="1" x14ac:dyDescent="0.25">
      <c r="C480" s="15"/>
      <c r="D480" s="15"/>
      <c r="E480" s="15"/>
    </row>
    <row r="481" spans="3:5" ht="15" customHeight="1" x14ac:dyDescent="0.25">
      <c r="C481" s="15"/>
      <c r="D481" s="15"/>
      <c r="E481" s="15"/>
    </row>
    <row r="482" spans="3:5" ht="15" customHeight="1" x14ac:dyDescent="0.25">
      <c r="C482" s="15"/>
      <c r="D482" s="15"/>
      <c r="E482" s="15"/>
    </row>
    <row r="483" spans="3:5" ht="15" customHeight="1" x14ac:dyDescent="0.25">
      <c r="C483" s="15"/>
      <c r="D483" s="15"/>
      <c r="E483" s="15"/>
    </row>
    <row r="484" spans="3:5" ht="15" customHeight="1" x14ac:dyDescent="0.25">
      <c r="C484" s="15"/>
      <c r="D484" s="15"/>
      <c r="E484" s="15"/>
    </row>
    <row r="485" spans="3:5" ht="15" customHeight="1" x14ac:dyDescent="0.25">
      <c r="C485" s="15"/>
      <c r="D485" s="15"/>
      <c r="E485" s="15"/>
    </row>
    <row r="486" spans="3:5" ht="15" customHeight="1" x14ac:dyDescent="0.25">
      <c r="C486" s="15"/>
      <c r="D486" s="15"/>
      <c r="E486" s="15"/>
    </row>
    <row r="487" spans="3:5" ht="15" customHeight="1" x14ac:dyDescent="0.25">
      <c r="C487" s="15"/>
      <c r="D487" s="15"/>
      <c r="E487" s="15"/>
    </row>
    <row r="488" spans="3:5" ht="15" customHeight="1" x14ac:dyDescent="0.25">
      <c r="C488" s="15"/>
      <c r="D488" s="15"/>
      <c r="E488" s="15"/>
    </row>
    <row r="489" spans="3:5" ht="15" customHeight="1" x14ac:dyDescent="0.25">
      <c r="C489" s="15"/>
      <c r="D489" s="15"/>
      <c r="E489" s="15"/>
    </row>
    <row r="490" spans="3:5" ht="15" customHeight="1" x14ac:dyDescent="0.25">
      <c r="C490" s="15"/>
      <c r="D490" s="15"/>
      <c r="E490" s="15"/>
    </row>
    <row r="491" spans="3:5" ht="15" customHeight="1" x14ac:dyDescent="0.25">
      <c r="C491" s="15"/>
      <c r="D491" s="15"/>
      <c r="E491" s="15"/>
    </row>
    <row r="492" spans="3:5" ht="15" customHeight="1" x14ac:dyDescent="0.25">
      <c r="C492" s="15"/>
      <c r="D492" s="15"/>
      <c r="E492" s="15"/>
    </row>
    <row r="493" spans="3:5" ht="15" customHeight="1" x14ac:dyDescent="0.25">
      <c r="C493" s="15"/>
      <c r="D493" s="15"/>
      <c r="E493" s="15"/>
    </row>
    <row r="494" spans="3:5" ht="15" customHeight="1" x14ac:dyDescent="0.25">
      <c r="C494" s="15"/>
      <c r="D494" s="15"/>
      <c r="E494" s="15"/>
    </row>
    <row r="495" spans="3:5" ht="15" customHeight="1" x14ac:dyDescent="0.25">
      <c r="C495" s="15"/>
      <c r="D495" s="15"/>
      <c r="E495" s="15"/>
    </row>
    <row r="496" spans="3:5" ht="15" customHeight="1" x14ac:dyDescent="0.25">
      <c r="C496" s="15"/>
      <c r="D496" s="15"/>
      <c r="E496" s="15"/>
    </row>
    <row r="497" spans="3:5" ht="15" customHeight="1" x14ac:dyDescent="0.25">
      <c r="C497" s="15"/>
      <c r="D497" s="15"/>
      <c r="E497" s="15"/>
    </row>
    <row r="498" spans="3:5" ht="15" customHeight="1" x14ac:dyDescent="0.25">
      <c r="C498" s="15"/>
      <c r="D498" s="15"/>
      <c r="E498" s="15"/>
    </row>
    <row r="499" spans="3:5" ht="15" customHeight="1" x14ac:dyDescent="0.25">
      <c r="C499" s="15"/>
      <c r="D499" s="15"/>
      <c r="E499" s="15"/>
    </row>
    <row r="500" spans="3:5" ht="15" customHeight="1" x14ac:dyDescent="0.25">
      <c r="C500" s="15"/>
      <c r="D500" s="15"/>
      <c r="E500" s="15"/>
    </row>
    <row r="501" spans="3:5" ht="15" customHeight="1" x14ac:dyDescent="0.25">
      <c r="C501" s="15"/>
      <c r="D501" s="15"/>
      <c r="E501" s="15"/>
    </row>
    <row r="502" spans="3:5" ht="15" customHeight="1" x14ac:dyDescent="0.25">
      <c r="C502" s="15"/>
      <c r="D502" s="15"/>
      <c r="E502" s="15"/>
    </row>
    <row r="503" spans="3:5" ht="15" customHeight="1" x14ac:dyDescent="0.25">
      <c r="C503" s="15"/>
      <c r="D503" s="15"/>
      <c r="E503" s="15"/>
    </row>
    <row r="504" spans="3:5" ht="15" customHeight="1" x14ac:dyDescent="0.25">
      <c r="C504" s="15"/>
      <c r="D504" s="15"/>
      <c r="E504" s="15"/>
    </row>
    <row r="505" spans="3:5" ht="15" customHeight="1" x14ac:dyDescent="0.25">
      <c r="C505" s="15"/>
      <c r="D505" s="15"/>
      <c r="E505" s="15"/>
    </row>
    <row r="506" spans="3:5" ht="15" customHeight="1" x14ac:dyDescent="0.25">
      <c r="C506" s="15"/>
      <c r="D506" s="15"/>
      <c r="E506" s="15"/>
    </row>
    <row r="507" spans="3:5" ht="15" customHeight="1" x14ac:dyDescent="0.25">
      <c r="C507" s="15"/>
      <c r="D507" s="15"/>
      <c r="E507" s="15"/>
    </row>
    <row r="508" spans="3:5" ht="15" customHeight="1" x14ac:dyDescent="0.25">
      <c r="C508" s="15"/>
      <c r="D508" s="15"/>
      <c r="E508" s="15"/>
    </row>
    <row r="509" spans="3:5" ht="15" customHeight="1" x14ac:dyDescent="0.25">
      <c r="C509" s="15"/>
      <c r="D509" s="15"/>
      <c r="E509" s="15"/>
    </row>
    <row r="510" spans="3:5" ht="15" customHeight="1" x14ac:dyDescent="0.25">
      <c r="C510" s="15"/>
      <c r="D510" s="15"/>
      <c r="E510" s="15"/>
    </row>
    <row r="511" spans="3:5" ht="15" customHeight="1" x14ac:dyDescent="0.25">
      <c r="C511" s="15"/>
      <c r="D511" s="15"/>
      <c r="E511" s="15"/>
    </row>
    <row r="512" spans="3:5" ht="15" customHeight="1" x14ac:dyDescent="0.25">
      <c r="C512" s="15"/>
      <c r="D512" s="15"/>
      <c r="E512" s="15"/>
    </row>
    <row r="513" spans="3:5" ht="15" customHeight="1" x14ac:dyDescent="0.25">
      <c r="C513" s="15"/>
      <c r="D513" s="15"/>
      <c r="E513" s="15"/>
    </row>
    <row r="514" spans="3:5" ht="15" customHeight="1" x14ac:dyDescent="0.25">
      <c r="C514" s="15"/>
      <c r="D514" s="15"/>
      <c r="E514" s="15"/>
    </row>
    <row r="515" spans="3:5" ht="15" customHeight="1" x14ac:dyDescent="0.25">
      <c r="C515" s="15"/>
      <c r="D515" s="15"/>
      <c r="E515" s="15"/>
    </row>
    <row r="516" spans="3:5" ht="15" customHeight="1" x14ac:dyDescent="0.25">
      <c r="C516" s="15"/>
      <c r="D516" s="15"/>
      <c r="E516" s="15"/>
    </row>
    <row r="517" spans="3:5" ht="15" customHeight="1" x14ac:dyDescent="0.25">
      <c r="C517" s="15"/>
      <c r="D517" s="15"/>
      <c r="E517" s="15"/>
    </row>
    <row r="518" spans="3:5" ht="15" customHeight="1" x14ac:dyDescent="0.25">
      <c r="C518" s="15"/>
      <c r="D518" s="15"/>
      <c r="E518" s="15"/>
    </row>
    <row r="519" spans="3:5" ht="15" customHeight="1" x14ac:dyDescent="0.25">
      <c r="C519" s="15"/>
      <c r="D519" s="15"/>
      <c r="E519" s="15"/>
    </row>
    <row r="520" spans="3:5" ht="15" customHeight="1" x14ac:dyDescent="0.25">
      <c r="C520" s="15"/>
      <c r="D520" s="15"/>
      <c r="E520" s="15"/>
    </row>
    <row r="521" spans="3:5" ht="15" customHeight="1" x14ac:dyDescent="0.25">
      <c r="C521" s="15"/>
      <c r="D521" s="15"/>
      <c r="E521" s="15"/>
    </row>
    <row r="522" spans="3:5" ht="15" customHeight="1" x14ac:dyDescent="0.25">
      <c r="C522" s="15"/>
      <c r="D522" s="15"/>
      <c r="E522" s="15"/>
    </row>
    <row r="523" spans="3:5" ht="15" customHeight="1" x14ac:dyDescent="0.25">
      <c r="C523" s="15"/>
      <c r="D523" s="15"/>
      <c r="E523" s="15"/>
    </row>
    <row r="524" spans="3:5" ht="15" customHeight="1" x14ac:dyDescent="0.25">
      <c r="C524" s="15"/>
      <c r="D524" s="15"/>
      <c r="E524" s="15"/>
    </row>
    <row r="525" spans="3:5" ht="15" customHeight="1" x14ac:dyDescent="0.25">
      <c r="C525" s="15"/>
      <c r="D525" s="15"/>
      <c r="E525" s="15"/>
    </row>
    <row r="526" spans="3:5" ht="15" customHeight="1" x14ac:dyDescent="0.25">
      <c r="C526" s="15"/>
      <c r="D526" s="15"/>
      <c r="E526" s="15"/>
    </row>
    <row r="527" spans="3:5" ht="15" customHeight="1" x14ac:dyDescent="0.25">
      <c r="C527" s="15"/>
      <c r="D527" s="15"/>
      <c r="E527" s="15"/>
    </row>
    <row r="528" spans="3:5" ht="15" customHeight="1" x14ac:dyDescent="0.25">
      <c r="C528" s="15"/>
      <c r="D528" s="15"/>
      <c r="E528" s="15"/>
    </row>
    <row r="529" spans="3:5" ht="15" customHeight="1" x14ac:dyDescent="0.25">
      <c r="C529" s="15"/>
      <c r="D529" s="15"/>
      <c r="E529" s="15"/>
    </row>
    <row r="530" spans="3:5" ht="15" customHeight="1" x14ac:dyDescent="0.25">
      <c r="C530" s="15"/>
      <c r="D530" s="15"/>
      <c r="E530" s="15"/>
    </row>
    <row r="531" spans="3:5" ht="15" customHeight="1" x14ac:dyDescent="0.25">
      <c r="C531" s="15"/>
      <c r="D531" s="15"/>
      <c r="E531" s="15"/>
    </row>
    <row r="532" spans="3:5" ht="15" customHeight="1" x14ac:dyDescent="0.25">
      <c r="C532" s="15"/>
      <c r="D532" s="15"/>
      <c r="E532" s="15"/>
    </row>
    <row r="533" spans="3:5" ht="15" customHeight="1" x14ac:dyDescent="0.25">
      <c r="C533" s="15"/>
      <c r="D533" s="15"/>
      <c r="E533" s="15"/>
    </row>
    <row r="534" spans="3:5" ht="15" customHeight="1" x14ac:dyDescent="0.25">
      <c r="C534" s="15"/>
      <c r="D534" s="15"/>
      <c r="E534" s="15"/>
    </row>
    <row r="535" spans="3:5" ht="15" customHeight="1" x14ac:dyDescent="0.25">
      <c r="C535" s="15"/>
      <c r="D535" s="15"/>
      <c r="E535" s="15"/>
    </row>
    <row r="536" spans="3:5" ht="15" customHeight="1" x14ac:dyDescent="0.25">
      <c r="C536" s="15"/>
      <c r="D536" s="15"/>
      <c r="E536" s="15"/>
    </row>
    <row r="537" spans="3:5" ht="15" customHeight="1" x14ac:dyDescent="0.25">
      <c r="C537" s="15"/>
      <c r="D537" s="15"/>
      <c r="E537" s="15"/>
    </row>
    <row r="538" spans="3:5" ht="15" customHeight="1" x14ac:dyDescent="0.25">
      <c r="C538" s="15"/>
      <c r="D538" s="15"/>
      <c r="E538" s="15"/>
    </row>
    <row r="539" spans="3:5" ht="15" customHeight="1" x14ac:dyDescent="0.25">
      <c r="C539" s="15"/>
      <c r="D539" s="15"/>
      <c r="E539" s="15"/>
    </row>
    <row r="540" spans="3:5" ht="15" customHeight="1" x14ac:dyDescent="0.25">
      <c r="C540" s="15"/>
      <c r="D540" s="15"/>
      <c r="E540" s="15"/>
    </row>
    <row r="541" spans="3:5" ht="15" customHeight="1" x14ac:dyDescent="0.25">
      <c r="C541" s="15"/>
      <c r="D541" s="15"/>
      <c r="E541" s="15"/>
    </row>
    <row r="542" spans="3:5" ht="15" customHeight="1" x14ac:dyDescent="0.25">
      <c r="C542" s="15"/>
      <c r="D542" s="15"/>
      <c r="E542" s="15"/>
    </row>
    <row r="543" spans="3:5" ht="15" customHeight="1" x14ac:dyDescent="0.25">
      <c r="C543" s="15"/>
      <c r="D543" s="15"/>
      <c r="E543" s="15"/>
    </row>
    <row r="544" spans="3:5" ht="15" customHeight="1" x14ac:dyDescent="0.25">
      <c r="C544" s="15"/>
      <c r="D544" s="15"/>
      <c r="E544" s="15"/>
    </row>
    <row r="545" spans="3:5" ht="15" customHeight="1" x14ac:dyDescent="0.25">
      <c r="C545" s="15"/>
      <c r="D545" s="15"/>
      <c r="E545" s="15"/>
    </row>
    <row r="546" spans="3:5" ht="15" customHeight="1" x14ac:dyDescent="0.25">
      <c r="C546" s="15"/>
      <c r="D546" s="15"/>
      <c r="E546" s="15"/>
    </row>
    <row r="547" spans="3:5" ht="15" customHeight="1" x14ac:dyDescent="0.25">
      <c r="C547" s="15"/>
      <c r="D547" s="15"/>
      <c r="E547" s="15"/>
    </row>
    <row r="548" spans="3:5" ht="15" customHeight="1" x14ac:dyDescent="0.25">
      <c r="C548" s="15"/>
      <c r="D548" s="15"/>
      <c r="E548" s="15"/>
    </row>
    <row r="549" spans="3:5" ht="15" customHeight="1" x14ac:dyDescent="0.25">
      <c r="C549" s="15"/>
      <c r="D549" s="15"/>
      <c r="E549" s="15"/>
    </row>
    <row r="550" spans="3:5" ht="15" customHeight="1" x14ac:dyDescent="0.25">
      <c r="C550" s="15"/>
      <c r="D550" s="15"/>
      <c r="E550" s="15"/>
    </row>
    <row r="551" spans="3:5" ht="15" customHeight="1" x14ac:dyDescent="0.25">
      <c r="C551" s="15"/>
      <c r="D551" s="15"/>
      <c r="E551" s="15"/>
    </row>
    <row r="552" spans="3:5" ht="15" customHeight="1" x14ac:dyDescent="0.25">
      <c r="C552" s="15"/>
      <c r="D552" s="15"/>
      <c r="E552" s="15"/>
    </row>
    <row r="553" spans="3:5" ht="15" customHeight="1" x14ac:dyDescent="0.25">
      <c r="C553" s="15"/>
      <c r="D553" s="15"/>
      <c r="E553" s="15"/>
    </row>
    <row r="554" spans="3:5" ht="15" customHeight="1" x14ac:dyDescent="0.25">
      <c r="C554" s="15"/>
      <c r="D554" s="15"/>
      <c r="E554" s="15"/>
    </row>
    <row r="555" spans="3:5" ht="15" customHeight="1" x14ac:dyDescent="0.25">
      <c r="C555" s="15"/>
      <c r="D555" s="15"/>
      <c r="E555" s="15"/>
    </row>
    <row r="556" spans="3:5" ht="15" customHeight="1" x14ac:dyDescent="0.25">
      <c r="C556" s="15"/>
      <c r="D556" s="15"/>
      <c r="E556" s="15"/>
    </row>
    <row r="557" spans="3:5" ht="15" customHeight="1" x14ac:dyDescent="0.25">
      <c r="C557" s="15"/>
      <c r="D557" s="15"/>
      <c r="E557" s="15"/>
    </row>
    <row r="558" spans="3:5" ht="15" customHeight="1" x14ac:dyDescent="0.25">
      <c r="C558" s="15"/>
      <c r="D558" s="15"/>
      <c r="E558" s="15"/>
    </row>
    <row r="559" spans="3:5" ht="15" customHeight="1" x14ac:dyDescent="0.25">
      <c r="C559" s="15"/>
      <c r="D559" s="15"/>
      <c r="E559" s="15"/>
    </row>
    <row r="560" spans="3:5" ht="15" customHeight="1" x14ac:dyDescent="0.25">
      <c r="C560" s="15"/>
      <c r="D560" s="15"/>
      <c r="E560" s="15"/>
    </row>
    <row r="561" spans="3:5" ht="15" customHeight="1" x14ac:dyDescent="0.25">
      <c r="C561" s="15"/>
      <c r="D561" s="15"/>
      <c r="E561" s="15"/>
    </row>
    <row r="562" spans="3:5" ht="15" customHeight="1" x14ac:dyDescent="0.25">
      <c r="C562" s="15"/>
      <c r="D562" s="15"/>
      <c r="E562" s="15"/>
    </row>
    <row r="563" spans="3:5" ht="15" customHeight="1" x14ac:dyDescent="0.25">
      <c r="C563" s="15"/>
      <c r="D563" s="15"/>
      <c r="E563" s="15"/>
    </row>
    <row r="564" spans="3:5" ht="15" customHeight="1" x14ac:dyDescent="0.25">
      <c r="C564" s="15"/>
      <c r="D564" s="15"/>
      <c r="E564" s="15"/>
    </row>
    <row r="565" spans="3:5" ht="15" customHeight="1" x14ac:dyDescent="0.25">
      <c r="C565" s="15"/>
      <c r="D565" s="15"/>
      <c r="E565" s="15"/>
    </row>
    <row r="566" spans="3:5" ht="15" customHeight="1" x14ac:dyDescent="0.25">
      <c r="C566" s="15"/>
      <c r="D566" s="15"/>
      <c r="E566" s="15"/>
    </row>
    <row r="567" spans="3:5" ht="15" customHeight="1" x14ac:dyDescent="0.25">
      <c r="C567" s="15"/>
      <c r="D567" s="15"/>
      <c r="E567" s="15"/>
    </row>
    <row r="568" spans="3:5" ht="15" customHeight="1" x14ac:dyDescent="0.25">
      <c r="C568" s="15"/>
      <c r="D568" s="15"/>
      <c r="E568" s="15"/>
    </row>
    <row r="569" spans="3:5" ht="15" customHeight="1" x14ac:dyDescent="0.25">
      <c r="C569" s="15"/>
      <c r="D569" s="15"/>
      <c r="E569" s="15"/>
    </row>
    <row r="570" spans="3:5" ht="15" customHeight="1" x14ac:dyDescent="0.25">
      <c r="C570" s="15"/>
      <c r="D570" s="15"/>
      <c r="E570" s="15"/>
    </row>
    <row r="571" spans="3:5" ht="15" customHeight="1" x14ac:dyDescent="0.25">
      <c r="C571" s="15"/>
      <c r="D571" s="15"/>
      <c r="E571" s="15"/>
    </row>
    <row r="572" spans="3:5" ht="15" customHeight="1" x14ac:dyDescent="0.25">
      <c r="C572" s="15"/>
      <c r="D572" s="15"/>
      <c r="E572" s="15"/>
    </row>
    <row r="573" spans="3:5" ht="15" customHeight="1" x14ac:dyDescent="0.25">
      <c r="C573" s="15"/>
      <c r="D573" s="15"/>
      <c r="E573" s="15"/>
    </row>
    <row r="574" spans="3:5" ht="15" customHeight="1" x14ac:dyDescent="0.25">
      <c r="C574" s="15"/>
      <c r="D574" s="15"/>
      <c r="E574" s="15"/>
    </row>
    <row r="575" spans="3:5" ht="15" customHeight="1" x14ac:dyDescent="0.25">
      <c r="C575" s="15"/>
      <c r="D575" s="15"/>
      <c r="E575" s="15"/>
    </row>
    <row r="576" spans="3:5" ht="15" customHeight="1" x14ac:dyDescent="0.25">
      <c r="C576" s="15"/>
      <c r="D576" s="15"/>
      <c r="E576" s="15"/>
    </row>
    <row r="577" spans="3:5" ht="15" customHeight="1" x14ac:dyDescent="0.25">
      <c r="C577" s="15"/>
      <c r="D577" s="15"/>
      <c r="E577" s="15"/>
    </row>
    <row r="578" spans="3:5" ht="15" customHeight="1" x14ac:dyDescent="0.25">
      <c r="C578" s="15"/>
      <c r="D578" s="15"/>
      <c r="E578" s="15"/>
    </row>
    <row r="579" spans="3:5" ht="15" customHeight="1" x14ac:dyDescent="0.25">
      <c r="C579" s="15"/>
      <c r="D579" s="15"/>
      <c r="E579" s="15"/>
    </row>
    <row r="580" spans="3:5" ht="15" customHeight="1" x14ac:dyDescent="0.25">
      <c r="C580" s="15"/>
      <c r="D580" s="15"/>
      <c r="E580" s="15"/>
    </row>
    <row r="581" spans="3:5" ht="15" customHeight="1" x14ac:dyDescent="0.25">
      <c r="C581" s="15"/>
      <c r="D581" s="15"/>
      <c r="E581" s="15"/>
    </row>
    <row r="582" spans="3:5" ht="15" customHeight="1" x14ac:dyDescent="0.25">
      <c r="C582" s="15"/>
      <c r="D582" s="15"/>
      <c r="E582" s="15"/>
    </row>
    <row r="583" spans="3:5" ht="15" customHeight="1" x14ac:dyDescent="0.25">
      <c r="C583" s="15"/>
      <c r="D583" s="15"/>
      <c r="E583" s="15"/>
    </row>
    <row r="584" spans="3:5" ht="15" customHeight="1" x14ac:dyDescent="0.25">
      <c r="C584" s="15"/>
      <c r="D584" s="15"/>
      <c r="E584" s="15"/>
    </row>
    <row r="585" spans="3:5" ht="15" customHeight="1" x14ac:dyDescent="0.25">
      <c r="C585" s="15"/>
      <c r="D585" s="15"/>
      <c r="E585" s="15"/>
    </row>
    <row r="586" spans="3:5" ht="15" customHeight="1" x14ac:dyDescent="0.25">
      <c r="C586" s="15"/>
      <c r="D586" s="15"/>
      <c r="E586" s="15"/>
    </row>
    <row r="587" spans="3:5" ht="15" customHeight="1" x14ac:dyDescent="0.25">
      <c r="C587" s="15"/>
      <c r="D587" s="15"/>
      <c r="E587" s="15"/>
    </row>
    <row r="588" spans="3:5" ht="15" customHeight="1" x14ac:dyDescent="0.25">
      <c r="C588" s="15"/>
      <c r="D588" s="15"/>
      <c r="E588" s="15"/>
    </row>
    <row r="589" spans="3:5" ht="15" customHeight="1" x14ac:dyDescent="0.25">
      <c r="C589" s="15"/>
      <c r="D589" s="15"/>
      <c r="E589" s="15"/>
    </row>
    <row r="590" spans="3:5" ht="15" customHeight="1" x14ac:dyDescent="0.25">
      <c r="C590" s="15"/>
      <c r="D590" s="15"/>
      <c r="E590" s="15"/>
    </row>
    <row r="591" spans="3:5" ht="15" customHeight="1" x14ac:dyDescent="0.25">
      <c r="C591" s="15"/>
      <c r="D591" s="15"/>
      <c r="E591" s="15"/>
    </row>
    <row r="592" spans="3:5" ht="15" customHeight="1" x14ac:dyDescent="0.25">
      <c r="C592" s="15"/>
      <c r="D592" s="15"/>
      <c r="E592" s="15"/>
    </row>
    <row r="593" spans="3:5" ht="15" customHeight="1" x14ac:dyDescent="0.25">
      <c r="C593" s="15"/>
      <c r="D593" s="15"/>
      <c r="E593" s="15"/>
    </row>
    <row r="594" spans="3:5" ht="15" customHeight="1" x14ac:dyDescent="0.25">
      <c r="C594" s="15"/>
      <c r="D594" s="15"/>
      <c r="E594" s="15"/>
    </row>
    <row r="595" spans="3:5" ht="15" customHeight="1" x14ac:dyDescent="0.25">
      <c r="C595" s="15"/>
      <c r="D595" s="15"/>
      <c r="E595" s="15"/>
    </row>
    <row r="596" spans="3:5" ht="15" customHeight="1" x14ac:dyDescent="0.25">
      <c r="C596" s="15"/>
      <c r="D596" s="15"/>
      <c r="E596" s="15"/>
    </row>
    <row r="597" spans="3:5" ht="15" customHeight="1" x14ac:dyDescent="0.25">
      <c r="C597" s="15"/>
      <c r="D597" s="15"/>
      <c r="E597" s="15"/>
    </row>
    <row r="598" spans="3:5" ht="15" customHeight="1" x14ac:dyDescent="0.25">
      <c r="C598" s="15"/>
      <c r="D598" s="15"/>
      <c r="E598" s="15"/>
    </row>
    <row r="599" spans="3:5" ht="15" customHeight="1" x14ac:dyDescent="0.25">
      <c r="C599" s="15"/>
      <c r="D599" s="15"/>
      <c r="E599" s="15"/>
    </row>
    <row r="600" spans="3:5" ht="15" customHeight="1" x14ac:dyDescent="0.25">
      <c r="C600" s="15"/>
      <c r="D600" s="15"/>
      <c r="E600" s="15"/>
    </row>
    <row r="601" spans="3:5" ht="15" customHeight="1" x14ac:dyDescent="0.25">
      <c r="C601" s="15"/>
      <c r="D601" s="15"/>
      <c r="E601" s="15"/>
    </row>
    <row r="602" spans="3:5" ht="15" customHeight="1" x14ac:dyDescent="0.25">
      <c r="C602" s="15"/>
      <c r="D602" s="15"/>
      <c r="E602" s="15"/>
    </row>
    <row r="603" spans="3:5" ht="15" customHeight="1" x14ac:dyDescent="0.25">
      <c r="C603" s="15"/>
      <c r="D603" s="15"/>
      <c r="E603" s="15"/>
    </row>
    <row r="604" spans="3:5" ht="15" customHeight="1" x14ac:dyDescent="0.25">
      <c r="C604" s="15"/>
      <c r="D604" s="15"/>
      <c r="E604" s="15"/>
    </row>
    <row r="605" spans="3:5" ht="15" customHeight="1" x14ac:dyDescent="0.25">
      <c r="C605" s="15"/>
      <c r="D605" s="15"/>
      <c r="E605" s="15"/>
    </row>
    <row r="606" spans="3:5" ht="15" customHeight="1" x14ac:dyDescent="0.25">
      <c r="C606" s="15"/>
      <c r="D606" s="15"/>
      <c r="E606" s="15"/>
    </row>
    <row r="607" spans="3:5" ht="15" customHeight="1" x14ac:dyDescent="0.25">
      <c r="C607" s="15"/>
      <c r="D607" s="15"/>
      <c r="E607" s="15"/>
    </row>
    <row r="608" spans="3:5" ht="15" customHeight="1" x14ac:dyDescent="0.25">
      <c r="C608" s="15"/>
      <c r="D608" s="15"/>
      <c r="E608" s="15"/>
    </row>
    <row r="609" spans="3:5" ht="15" customHeight="1" x14ac:dyDescent="0.25">
      <c r="C609" s="15"/>
      <c r="D609" s="15"/>
      <c r="E609" s="15"/>
    </row>
    <row r="610" spans="3:5" ht="15" customHeight="1" x14ac:dyDescent="0.25">
      <c r="C610" s="15"/>
      <c r="D610" s="15"/>
      <c r="E610" s="15"/>
    </row>
    <row r="611" spans="3:5" ht="15" customHeight="1" x14ac:dyDescent="0.25">
      <c r="C611" s="15"/>
      <c r="D611" s="15"/>
      <c r="E611" s="15"/>
    </row>
    <row r="612" spans="3:5" ht="15" customHeight="1" x14ac:dyDescent="0.25">
      <c r="C612" s="15"/>
      <c r="D612" s="15"/>
      <c r="E612" s="15"/>
    </row>
    <row r="613" spans="3:5" ht="15" customHeight="1" x14ac:dyDescent="0.25">
      <c r="C613" s="15"/>
      <c r="D613" s="15"/>
      <c r="E613" s="15"/>
    </row>
    <row r="614" spans="3:5" ht="15" customHeight="1" x14ac:dyDescent="0.25">
      <c r="C614" s="15"/>
      <c r="D614" s="15"/>
      <c r="E614" s="15"/>
    </row>
    <row r="615" spans="3:5" ht="15" customHeight="1" x14ac:dyDescent="0.25">
      <c r="C615" s="15"/>
      <c r="D615" s="15"/>
      <c r="E615" s="15"/>
    </row>
    <row r="616" spans="3:5" ht="15" customHeight="1" x14ac:dyDescent="0.25">
      <c r="C616" s="15"/>
      <c r="D616" s="15"/>
      <c r="E616" s="15"/>
    </row>
    <row r="617" spans="3:5" ht="15" customHeight="1" x14ac:dyDescent="0.25">
      <c r="C617" s="15"/>
      <c r="D617" s="15"/>
      <c r="E617" s="15"/>
    </row>
    <row r="618" spans="3:5" ht="15" customHeight="1" x14ac:dyDescent="0.25">
      <c r="C618" s="15"/>
      <c r="D618" s="15"/>
      <c r="E618" s="15"/>
    </row>
    <row r="619" spans="3:5" ht="15" customHeight="1" x14ac:dyDescent="0.25">
      <c r="C619" s="15"/>
      <c r="D619" s="15"/>
      <c r="E619" s="15"/>
    </row>
    <row r="620" spans="3:5" ht="15" customHeight="1" x14ac:dyDescent="0.25">
      <c r="C620" s="15"/>
      <c r="D620" s="15"/>
      <c r="E620" s="15"/>
    </row>
    <row r="621" spans="3:5" ht="15" customHeight="1" x14ac:dyDescent="0.25">
      <c r="C621" s="15"/>
      <c r="D621" s="15"/>
      <c r="E621" s="15"/>
    </row>
    <row r="622" spans="3:5" ht="15" customHeight="1" x14ac:dyDescent="0.25">
      <c r="C622" s="15"/>
      <c r="D622" s="15"/>
      <c r="E622" s="15"/>
    </row>
    <row r="623" spans="3:5" ht="15" customHeight="1" x14ac:dyDescent="0.25">
      <c r="C623" s="15"/>
      <c r="D623" s="15"/>
      <c r="E623" s="15"/>
    </row>
    <row r="624" spans="3:5" ht="15" customHeight="1" x14ac:dyDescent="0.25">
      <c r="C624" s="15"/>
      <c r="D624" s="15"/>
      <c r="E624" s="15"/>
    </row>
    <row r="625" spans="3:5" ht="15" customHeight="1" x14ac:dyDescent="0.25">
      <c r="C625" s="15"/>
      <c r="D625" s="15"/>
      <c r="E625" s="15"/>
    </row>
    <row r="626" spans="3:5" ht="15" customHeight="1" x14ac:dyDescent="0.25">
      <c r="C626" s="15"/>
      <c r="D626" s="15"/>
      <c r="E626" s="15"/>
    </row>
    <row r="627" spans="3:5" ht="15" customHeight="1" x14ac:dyDescent="0.25">
      <c r="C627" s="15"/>
      <c r="D627" s="15"/>
      <c r="E627" s="15"/>
    </row>
    <row r="628" spans="3:5" ht="15" customHeight="1" x14ac:dyDescent="0.25">
      <c r="C628" s="15"/>
      <c r="D628" s="15"/>
      <c r="E628" s="15"/>
    </row>
    <row r="629" spans="3:5" ht="15" customHeight="1" x14ac:dyDescent="0.25">
      <c r="C629" s="15"/>
      <c r="D629" s="15"/>
      <c r="E629" s="15"/>
    </row>
    <row r="630" spans="3:5" ht="15" customHeight="1" x14ac:dyDescent="0.25">
      <c r="C630" s="15"/>
      <c r="D630" s="15"/>
      <c r="E630" s="15"/>
    </row>
    <row r="631" spans="3:5" ht="15" customHeight="1" x14ac:dyDescent="0.25">
      <c r="C631" s="15"/>
      <c r="D631" s="15"/>
      <c r="E631" s="15"/>
    </row>
    <row r="632" spans="3:5" ht="15" customHeight="1" x14ac:dyDescent="0.25">
      <c r="C632" s="15"/>
      <c r="D632" s="15"/>
      <c r="E632" s="15"/>
    </row>
    <row r="633" spans="3:5" ht="15" customHeight="1" x14ac:dyDescent="0.25">
      <c r="C633" s="15"/>
      <c r="D633" s="15"/>
      <c r="E633" s="15"/>
    </row>
    <row r="634" spans="3:5" ht="15" customHeight="1" x14ac:dyDescent="0.25">
      <c r="C634" s="15"/>
      <c r="D634" s="15"/>
      <c r="E634" s="15"/>
    </row>
    <row r="635" spans="3:5" ht="15" customHeight="1" x14ac:dyDescent="0.25">
      <c r="C635" s="15"/>
      <c r="D635" s="15"/>
      <c r="E635" s="15"/>
    </row>
    <row r="636" spans="3:5" ht="15" customHeight="1" x14ac:dyDescent="0.25">
      <c r="C636" s="15"/>
      <c r="D636" s="15"/>
      <c r="E636" s="15"/>
    </row>
    <row r="637" spans="3:5" ht="15" customHeight="1" x14ac:dyDescent="0.25">
      <c r="C637" s="15"/>
      <c r="D637" s="15"/>
      <c r="E637" s="15"/>
    </row>
    <row r="638" spans="3:5" ht="15" customHeight="1" x14ac:dyDescent="0.25">
      <c r="C638" s="15"/>
      <c r="D638" s="15"/>
      <c r="E638" s="15"/>
    </row>
    <row r="639" spans="3:5" ht="15" customHeight="1" x14ac:dyDescent="0.25">
      <c r="C639" s="15"/>
      <c r="D639" s="15"/>
      <c r="E639" s="15"/>
    </row>
    <row r="640" spans="3:5" ht="15" customHeight="1" x14ac:dyDescent="0.25">
      <c r="C640" s="15"/>
      <c r="D640" s="15"/>
      <c r="E640" s="15"/>
    </row>
    <row r="641" spans="3:5" ht="15" customHeight="1" x14ac:dyDescent="0.25">
      <c r="C641" s="15"/>
      <c r="D641" s="15"/>
      <c r="E641" s="15"/>
    </row>
    <row r="642" spans="3:5" ht="15" customHeight="1" x14ac:dyDescent="0.25">
      <c r="C642" s="15"/>
      <c r="D642" s="15"/>
      <c r="E642" s="15"/>
    </row>
    <row r="643" spans="3:5" ht="15" customHeight="1" x14ac:dyDescent="0.25">
      <c r="C643" s="15"/>
      <c r="D643" s="15"/>
      <c r="E643" s="15"/>
    </row>
    <row r="644" spans="3:5" ht="15" customHeight="1" x14ac:dyDescent="0.25">
      <c r="C644" s="15"/>
      <c r="D644" s="15"/>
      <c r="E644" s="15"/>
    </row>
    <row r="645" spans="3:5" ht="15" customHeight="1" x14ac:dyDescent="0.25">
      <c r="C645" s="15"/>
      <c r="D645" s="15"/>
      <c r="E645" s="15"/>
    </row>
    <row r="646" spans="3:5" ht="15" customHeight="1" x14ac:dyDescent="0.25">
      <c r="C646" s="15"/>
      <c r="D646" s="15"/>
      <c r="E646" s="15"/>
    </row>
    <row r="647" spans="3:5" ht="15" customHeight="1" x14ac:dyDescent="0.25">
      <c r="C647" s="15"/>
      <c r="D647" s="15"/>
      <c r="E647" s="15"/>
    </row>
    <row r="648" spans="3:5" ht="15" customHeight="1" x14ac:dyDescent="0.25">
      <c r="C648" s="15"/>
      <c r="D648" s="15"/>
      <c r="E648" s="15"/>
    </row>
    <row r="649" spans="3:5" ht="15" customHeight="1" x14ac:dyDescent="0.25">
      <c r="C649" s="15"/>
      <c r="D649" s="15"/>
      <c r="E649" s="15"/>
    </row>
    <row r="650" spans="3:5" ht="15" customHeight="1" x14ac:dyDescent="0.25">
      <c r="C650" s="15"/>
      <c r="D650" s="15"/>
      <c r="E650" s="15"/>
    </row>
    <row r="651" spans="3:5" ht="15" customHeight="1" x14ac:dyDescent="0.25">
      <c r="C651" s="15"/>
      <c r="D651" s="15"/>
      <c r="E651" s="15"/>
    </row>
    <row r="652" spans="3:5" ht="15" customHeight="1" x14ac:dyDescent="0.25">
      <c r="C652" s="15"/>
      <c r="D652" s="15"/>
      <c r="E652" s="15"/>
    </row>
    <row r="653" spans="3:5" ht="15" customHeight="1" x14ac:dyDescent="0.25">
      <c r="C653" s="15"/>
      <c r="D653" s="15"/>
      <c r="E653" s="15"/>
    </row>
    <row r="654" spans="3:5" ht="15" customHeight="1" x14ac:dyDescent="0.25">
      <c r="C654" s="15"/>
      <c r="D654" s="15"/>
      <c r="E654" s="15"/>
    </row>
    <row r="655" spans="3:5" ht="15" customHeight="1" x14ac:dyDescent="0.25">
      <c r="C655" s="15"/>
      <c r="D655" s="15"/>
      <c r="E655" s="15"/>
    </row>
    <row r="656" spans="3:5" ht="15" customHeight="1" x14ac:dyDescent="0.25">
      <c r="C656" s="15"/>
      <c r="D656" s="15"/>
      <c r="E656" s="15"/>
    </row>
    <row r="657" spans="3:5" ht="15" customHeight="1" x14ac:dyDescent="0.25">
      <c r="C657" s="15"/>
      <c r="D657" s="15"/>
      <c r="E657" s="15"/>
    </row>
    <row r="658" spans="3:5" ht="15" customHeight="1" x14ac:dyDescent="0.25">
      <c r="C658" s="15"/>
      <c r="D658" s="15"/>
      <c r="E658" s="15"/>
    </row>
    <row r="659" spans="3:5" ht="15" customHeight="1" x14ac:dyDescent="0.25">
      <c r="C659" s="15"/>
      <c r="D659" s="15"/>
      <c r="E659" s="15"/>
    </row>
    <row r="660" spans="3:5" ht="15" customHeight="1" x14ac:dyDescent="0.25">
      <c r="C660" s="15"/>
      <c r="D660" s="15"/>
      <c r="E660" s="15"/>
    </row>
    <row r="661" spans="3:5" ht="15" customHeight="1" x14ac:dyDescent="0.25">
      <c r="C661" s="15"/>
      <c r="D661" s="15"/>
      <c r="E661" s="15"/>
    </row>
    <row r="662" spans="3:5" ht="15" customHeight="1" x14ac:dyDescent="0.25">
      <c r="C662" s="15"/>
      <c r="D662" s="15"/>
      <c r="E662" s="15"/>
    </row>
    <row r="663" spans="3:5" ht="15" customHeight="1" x14ac:dyDescent="0.25">
      <c r="C663" s="15"/>
      <c r="D663" s="15"/>
      <c r="E663" s="15"/>
    </row>
    <row r="664" spans="3:5" ht="15" customHeight="1" x14ac:dyDescent="0.25">
      <c r="C664" s="15"/>
      <c r="D664" s="15"/>
      <c r="E664" s="15"/>
    </row>
    <row r="665" spans="3:5" ht="15" customHeight="1" x14ac:dyDescent="0.25">
      <c r="C665" s="15"/>
      <c r="D665" s="15"/>
      <c r="E665" s="15"/>
    </row>
    <row r="666" spans="3:5" ht="15" customHeight="1" x14ac:dyDescent="0.25">
      <c r="C666" s="15"/>
      <c r="D666" s="15"/>
      <c r="E666" s="15"/>
    </row>
    <row r="667" spans="3:5" ht="15" customHeight="1" x14ac:dyDescent="0.25">
      <c r="C667" s="15"/>
      <c r="D667" s="15"/>
      <c r="E667" s="15"/>
    </row>
    <row r="668" spans="3:5" ht="15" customHeight="1" x14ac:dyDescent="0.25">
      <c r="C668" s="15"/>
      <c r="D668" s="15"/>
      <c r="E668" s="15"/>
    </row>
    <row r="669" spans="3:5" ht="15" customHeight="1" x14ac:dyDescent="0.25">
      <c r="C669" s="15"/>
      <c r="D669" s="15"/>
      <c r="E669" s="15"/>
    </row>
    <row r="670" spans="3:5" ht="15" customHeight="1" x14ac:dyDescent="0.25">
      <c r="C670" s="15"/>
      <c r="D670" s="15"/>
      <c r="E670" s="15"/>
    </row>
    <row r="671" spans="3:5" ht="15" customHeight="1" x14ac:dyDescent="0.25">
      <c r="C671" s="15"/>
      <c r="D671" s="15"/>
      <c r="E671" s="15"/>
    </row>
    <row r="672" spans="3:5" ht="15" customHeight="1" x14ac:dyDescent="0.25">
      <c r="C672" s="15"/>
      <c r="D672" s="15"/>
      <c r="E672" s="15"/>
    </row>
    <row r="673" spans="3:5" ht="15" customHeight="1" x14ac:dyDescent="0.25">
      <c r="C673" s="15"/>
      <c r="D673" s="15"/>
      <c r="E673" s="15"/>
    </row>
    <row r="674" spans="3:5" ht="15" customHeight="1" x14ac:dyDescent="0.25">
      <c r="C674" s="15"/>
      <c r="D674" s="15"/>
      <c r="E674" s="15"/>
    </row>
    <row r="675" spans="3:5" ht="15" customHeight="1" x14ac:dyDescent="0.25">
      <c r="C675" s="15"/>
      <c r="D675" s="15"/>
      <c r="E675" s="15"/>
    </row>
    <row r="676" spans="3:5" ht="15" customHeight="1" x14ac:dyDescent="0.25">
      <c r="C676" s="15"/>
      <c r="D676" s="15"/>
      <c r="E676" s="15"/>
    </row>
    <row r="677" spans="3:5" ht="15" customHeight="1" x14ac:dyDescent="0.25">
      <c r="C677" s="15"/>
      <c r="D677" s="15"/>
      <c r="E677" s="15"/>
    </row>
    <row r="678" spans="3:5" ht="15" customHeight="1" x14ac:dyDescent="0.25">
      <c r="C678" s="15"/>
      <c r="D678" s="15"/>
      <c r="E678" s="15"/>
    </row>
    <row r="679" spans="3:5" ht="15" customHeight="1" x14ac:dyDescent="0.25">
      <c r="C679" s="15"/>
      <c r="D679" s="15"/>
      <c r="E679" s="15"/>
    </row>
    <row r="680" spans="3:5" ht="15" customHeight="1" x14ac:dyDescent="0.25">
      <c r="C680" s="15"/>
      <c r="D680" s="15"/>
      <c r="E680" s="15"/>
    </row>
    <row r="681" spans="3:5" ht="15" customHeight="1" x14ac:dyDescent="0.25">
      <c r="C681" s="15"/>
      <c r="D681" s="15"/>
      <c r="E681" s="15"/>
    </row>
    <row r="682" spans="3:5" ht="15" customHeight="1" x14ac:dyDescent="0.25">
      <c r="C682" s="15"/>
      <c r="D682" s="15"/>
      <c r="E682" s="15"/>
    </row>
    <row r="683" spans="3:5" ht="15" customHeight="1" x14ac:dyDescent="0.25">
      <c r="C683" s="15"/>
      <c r="D683" s="15"/>
      <c r="E683" s="15"/>
    </row>
    <row r="684" spans="3:5" ht="15" customHeight="1" x14ac:dyDescent="0.25">
      <c r="C684" s="15"/>
      <c r="D684" s="15"/>
      <c r="E684" s="15"/>
    </row>
    <row r="685" spans="3:5" ht="15" customHeight="1" x14ac:dyDescent="0.25">
      <c r="C685" s="15"/>
      <c r="D685" s="15"/>
      <c r="E685" s="15"/>
    </row>
    <row r="686" spans="3:5" ht="15" customHeight="1" x14ac:dyDescent="0.25">
      <c r="C686" s="15"/>
      <c r="D686" s="15"/>
      <c r="E686" s="15"/>
    </row>
    <row r="687" spans="3:5" ht="15" customHeight="1" x14ac:dyDescent="0.25">
      <c r="C687" s="15"/>
      <c r="D687" s="15"/>
      <c r="E687" s="15"/>
    </row>
    <row r="688" spans="3:5" ht="15" customHeight="1" x14ac:dyDescent="0.25">
      <c r="C688" s="15"/>
      <c r="D688" s="15"/>
      <c r="E688" s="15"/>
    </row>
    <row r="689" spans="3:5" ht="15" customHeight="1" x14ac:dyDescent="0.25">
      <c r="C689" s="15"/>
      <c r="D689" s="15"/>
      <c r="E689" s="15"/>
    </row>
    <row r="690" spans="3:5" ht="15" customHeight="1" x14ac:dyDescent="0.25">
      <c r="C690" s="15"/>
      <c r="D690" s="15"/>
      <c r="E690" s="15"/>
    </row>
    <row r="691" spans="3:5" ht="15" customHeight="1" x14ac:dyDescent="0.25">
      <c r="C691" s="15"/>
      <c r="D691" s="15"/>
      <c r="E691" s="15"/>
    </row>
    <row r="692" spans="3:5" ht="15" customHeight="1" x14ac:dyDescent="0.25">
      <c r="C692" s="15"/>
      <c r="D692" s="15"/>
      <c r="E692" s="15"/>
    </row>
    <row r="693" spans="3:5" ht="15" customHeight="1" x14ac:dyDescent="0.25">
      <c r="C693" s="15"/>
      <c r="D693" s="15"/>
      <c r="E693" s="15"/>
    </row>
    <row r="694" spans="3:5" ht="15" customHeight="1" x14ac:dyDescent="0.25">
      <c r="C694" s="15"/>
      <c r="D694" s="15"/>
      <c r="E694" s="15"/>
    </row>
    <row r="695" spans="3:5" ht="15" customHeight="1" x14ac:dyDescent="0.25">
      <c r="C695" s="15"/>
      <c r="D695" s="15"/>
      <c r="E695" s="15"/>
    </row>
    <row r="696" spans="3:5" ht="15" customHeight="1" x14ac:dyDescent="0.25">
      <c r="C696" s="15"/>
      <c r="D696" s="15"/>
      <c r="E696" s="15"/>
    </row>
    <row r="697" spans="3:5" ht="15" customHeight="1" x14ac:dyDescent="0.25">
      <c r="C697" s="15"/>
      <c r="D697" s="15"/>
      <c r="E697" s="15"/>
    </row>
    <row r="698" spans="3:5" ht="15" customHeight="1" x14ac:dyDescent="0.25">
      <c r="C698" s="15"/>
      <c r="D698" s="15"/>
      <c r="E698" s="15"/>
    </row>
    <row r="699" spans="3:5" ht="15" customHeight="1" x14ac:dyDescent="0.25">
      <c r="C699" s="15"/>
      <c r="D699" s="15"/>
      <c r="E699" s="15"/>
    </row>
    <row r="700" spans="3:5" ht="15" customHeight="1" x14ac:dyDescent="0.25">
      <c r="C700" s="15"/>
      <c r="D700" s="15"/>
      <c r="E700" s="15"/>
    </row>
    <row r="701" spans="3:5" ht="15" customHeight="1" x14ac:dyDescent="0.25">
      <c r="C701" s="15"/>
      <c r="D701" s="15"/>
      <c r="E701" s="15"/>
    </row>
    <row r="702" spans="3:5" ht="15" customHeight="1" x14ac:dyDescent="0.25">
      <c r="C702" s="15"/>
      <c r="D702" s="15"/>
      <c r="E702" s="15"/>
    </row>
    <row r="703" spans="3:5" ht="15" customHeight="1" x14ac:dyDescent="0.25">
      <c r="C703" s="15"/>
      <c r="D703" s="15"/>
      <c r="E703" s="15"/>
    </row>
    <row r="704" spans="3:5" ht="15" customHeight="1" x14ac:dyDescent="0.25">
      <c r="C704" s="15"/>
      <c r="D704" s="15"/>
      <c r="E704" s="15"/>
    </row>
    <row r="705" spans="3:5" ht="15" customHeight="1" x14ac:dyDescent="0.25">
      <c r="C705" s="15"/>
      <c r="D705" s="15"/>
      <c r="E705" s="15"/>
    </row>
    <row r="706" spans="3:5" ht="15" customHeight="1" x14ac:dyDescent="0.25">
      <c r="C706" s="15"/>
      <c r="D706" s="15"/>
      <c r="E706" s="15"/>
    </row>
    <row r="707" spans="3:5" ht="15" customHeight="1" x14ac:dyDescent="0.25">
      <c r="C707" s="15"/>
      <c r="D707" s="15"/>
      <c r="E707" s="15"/>
    </row>
    <row r="708" spans="3:5" ht="15" customHeight="1" x14ac:dyDescent="0.25">
      <c r="C708" s="15"/>
      <c r="D708" s="15"/>
      <c r="E708" s="15"/>
    </row>
    <row r="709" spans="3:5" ht="15" customHeight="1" x14ac:dyDescent="0.25">
      <c r="C709" s="15"/>
      <c r="D709" s="15"/>
      <c r="E709" s="15"/>
    </row>
    <row r="710" spans="3:5" ht="15" customHeight="1" x14ac:dyDescent="0.25">
      <c r="C710" s="15"/>
      <c r="D710" s="15"/>
      <c r="E710" s="15"/>
    </row>
    <row r="711" spans="3:5" ht="15" customHeight="1" x14ac:dyDescent="0.25">
      <c r="C711" s="15"/>
      <c r="D711" s="15"/>
      <c r="E711" s="15"/>
    </row>
    <row r="712" spans="3:5" ht="15" customHeight="1" x14ac:dyDescent="0.25">
      <c r="C712" s="15"/>
      <c r="D712" s="15"/>
      <c r="E712" s="15"/>
    </row>
    <row r="713" spans="3:5" ht="15" customHeight="1" x14ac:dyDescent="0.25">
      <c r="C713" s="15"/>
      <c r="D713" s="15"/>
      <c r="E713" s="15"/>
    </row>
    <row r="714" spans="3:5" ht="15" customHeight="1" x14ac:dyDescent="0.25">
      <c r="C714" s="15"/>
      <c r="D714" s="15"/>
      <c r="E714" s="15"/>
    </row>
    <row r="715" spans="3:5" ht="15" customHeight="1" x14ac:dyDescent="0.25">
      <c r="C715" s="15"/>
      <c r="D715" s="15"/>
      <c r="E715" s="15"/>
    </row>
    <row r="716" spans="3:5" ht="15" customHeight="1" x14ac:dyDescent="0.25">
      <c r="C716" s="15"/>
      <c r="D716" s="15"/>
      <c r="E716" s="15"/>
    </row>
    <row r="717" spans="3:5" ht="15" customHeight="1" x14ac:dyDescent="0.25">
      <c r="C717" s="15"/>
      <c r="D717" s="15"/>
      <c r="E717" s="15"/>
    </row>
    <row r="718" spans="3:5" ht="15" customHeight="1" x14ac:dyDescent="0.25">
      <c r="C718" s="15"/>
      <c r="D718" s="15"/>
      <c r="E718" s="15"/>
    </row>
    <row r="719" spans="3:5" ht="15" customHeight="1" x14ac:dyDescent="0.25">
      <c r="C719" s="15"/>
      <c r="D719" s="15"/>
      <c r="E719" s="15"/>
    </row>
    <row r="720" spans="3:5" ht="15" customHeight="1" x14ac:dyDescent="0.25">
      <c r="C720" s="15"/>
      <c r="D720" s="15"/>
      <c r="E720" s="15"/>
    </row>
    <row r="721" spans="3:5" ht="15" customHeight="1" x14ac:dyDescent="0.25">
      <c r="C721" s="15"/>
      <c r="D721" s="15"/>
      <c r="E721" s="15"/>
    </row>
    <row r="722" spans="3:5" ht="15" customHeight="1" x14ac:dyDescent="0.25">
      <c r="C722" s="15"/>
      <c r="D722" s="15"/>
      <c r="E722" s="15"/>
    </row>
    <row r="723" spans="3:5" ht="15" customHeight="1" x14ac:dyDescent="0.25">
      <c r="C723" s="15"/>
      <c r="D723" s="15"/>
      <c r="E723" s="15"/>
    </row>
    <row r="724" spans="3:5" ht="15" customHeight="1" x14ac:dyDescent="0.25">
      <c r="C724" s="15"/>
      <c r="D724" s="15"/>
      <c r="E724" s="15"/>
    </row>
    <row r="725" spans="3:5" ht="15" customHeight="1" x14ac:dyDescent="0.25">
      <c r="C725" s="15"/>
      <c r="D725" s="15"/>
      <c r="E725" s="15"/>
    </row>
    <row r="726" spans="3:5" ht="15" customHeight="1" x14ac:dyDescent="0.25">
      <c r="C726" s="15"/>
      <c r="D726" s="15"/>
      <c r="E726" s="15"/>
    </row>
    <row r="727" spans="3:5" ht="15" customHeight="1" x14ac:dyDescent="0.25">
      <c r="C727" s="15"/>
      <c r="D727" s="15"/>
      <c r="E727" s="15"/>
    </row>
    <row r="728" spans="3:5" ht="15" customHeight="1" x14ac:dyDescent="0.25">
      <c r="C728" s="15"/>
      <c r="D728" s="15"/>
      <c r="E728" s="15"/>
    </row>
    <row r="729" spans="3:5" ht="15" customHeight="1" x14ac:dyDescent="0.25">
      <c r="C729" s="15"/>
      <c r="D729" s="15"/>
      <c r="E729" s="15"/>
    </row>
    <row r="730" spans="3:5" ht="15" customHeight="1" x14ac:dyDescent="0.25">
      <c r="C730" s="15"/>
      <c r="D730" s="15"/>
      <c r="E730" s="15"/>
    </row>
    <row r="731" spans="3:5" ht="15" customHeight="1" x14ac:dyDescent="0.25">
      <c r="C731" s="15"/>
      <c r="D731" s="15"/>
      <c r="E731" s="15"/>
    </row>
    <row r="732" spans="3:5" ht="15" customHeight="1" x14ac:dyDescent="0.25">
      <c r="C732" s="15"/>
      <c r="D732" s="15"/>
      <c r="E732" s="15"/>
    </row>
    <row r="733" spans="3:5" ht="15" customHeight="1" x14ac:dyDescent="0.25">
      <c r="C733" s="15"/>
      <c r="D733" s="15"/>
      <c r="E733" s="15"/>
    </row>
    <row r="734" spans="3:5" ht="15" customHeight="1" x14ac:dyDescent="0.25">
      <c r="C734" s="15"/>
      <c r="D734" s="15"/>
      <c r="E734" s="15"/>
    </row>
    <row r="735" spans="3:5" ht="15" customHeight="1" x14ac:dyDescent="0.25">
      <c r="C735" s="15"/>
      <c r="D735" s="15"/>
      <c r="E735" s="15"/>
    </row>
    <row r="736" spans="3:5" ht="15" customHeight="1" x14ac:dyDescent="0.25">
      <c r="C736" s="15"/>
      <c r="D736" s="15"/>
      <c r="E736" s="15"/>
    </row>
    <row r="737" spans="3:5" ht="15" customHeight="1" x14ac:dyDescent="0.25">
      <c r="C737" s="15"/>
      <c r="D737" s="15"/>
      <c r="E737" s="15"/>
    </row>
    <row r="738" spans="3:5" ht="15" customHeight="1" x14ac:dyDescent="0.25">
      <c r="C738" s="15"/>
      <c r="D738" s="15"/>
      <c r="E738" s="15"/>
    </row>
    <row r="739" spans="3:5" ht="15" customHeight="1" x14ac:dyDescent="0.25">
      <c r="C739" s="15"/>
      <c r="D739" s="15"/>
      <c r="E739" s="15"/>
    </row>
    <row r="740" spans="3:5" ht="15" customHeight="1" x14ac:dyDescent="0.25">
      <c r="C740" s="15"/>
      <c r="D740" s="15"/>
      <c r="E740" s="15"/>
    </row>
    <row r="741" spans="3:5" ht="15" customHeight="1" x14ac:dyDescent="0.25">
      <c r="C741" s="15"/>
      <c r="D741" s="15"/>
      <c r="E741" s="15"/>
    </row>
    <row r="742" spans="3:5" ht="15" customHeight="1" x14ac:dyDescent="0.25">
      <c r="C742" s="15"/>
      <c r="D742" s="15"/>
      <c r="E742" s="15"/>
    </row>
    <row r="743" spans="3:5" ht="15" customHeight="1" x14ac:dyDescent="0.25">
      <c r="C743" s="15"/>
      <c r="D743" s="15"/>
      <c r="E743" s="15"/>
    </row>
    <row r="744" spans="3:5" ht="15" customHeight="1" x14ac:dyDescent="0.25">
      <c r="C744" s="15"/>
      <c r="D744" s="15"/>
      <c r="E744" s="15"/>
    </row>
    <row r="745" spans="3:5" ht="15" customHeight="1" x14ac:dyDescent="0.25">
      <c r="C745" s="15"/>
      <c r="D745" s="15"/>
      <c r="E745" s="15"/>
    </row>
    <row r="746" spans="3:5" ht="15" customHeight="1" x14ac:dyDescent="0.25">
      <c r="C746" s="15"/>
      <c r="D746" s="15"/>
      <c r="E746" s="15"/>
    </row>
    <row r="747" spans="3:5" ht="15" customHeight="1" x14ac:dyDescent="0.25">
      <c r="C747" s="15"/>
      <c r="D747" s="15"/>
      <c r="E747" s="15"/>
    </row>
    <row r="748" spans="3:5" ht="15" customHeight="1" x14ac:dyDescent="0.25">
      <c r="C748" s="15"/>
      <c r="D748" s="15"/>
      <c r="E748" s="15"/>
    </row>
    <row r="749" spans="3:5" ht="15" customHeight="1" x14ac:dyDescent="0.25">
      <c r="C749" s="15"/>
      <c r="D749" s="15"/>
      <c r="E749" s="15"/>
    </row>
    <row r="750" spans="3:5" ht="15" customHeight="1" x14ac:dyDescent="0.25">
      <c r="C750" s="15"/>
      <c r="D750" s="15"/>
      <c r="E750" s="15"/>
    </row>
    <row r="751" spans="3:5" ht="15" customHeight="1" x14ac:dyDescent="0.25">
      <c r="C751" s="15"/>
      <c r="D751" s="15"/>
      <c r="E751" s="15"/>
    </row>
    <row r="752" spans="3:5" ht="15" customHeight="1" x14ac:dyDescent="0.25">
      <c r="C752" s="15"/>
      <c r="D752" s="15"/>
      <c r="E752" s="15"/>
    </row>
    <row r="753" spans="3:5" ht="15" customHeight="1" x14ac:dyDescent="0.25">
      <c r="C753" s="15"/>
      <c r="D753" s="15"/>
      <c r="E753" s="15"/>
    </row>
    <row r="754" spans="3:5" ht="15" customHeight="1" x14ac:dyDescent="0.25">
      <c r="C754" s="15"/>
      <c r="D754" s="15"/>
      <c r="E754" s="15"/>
    </row>
    <row r="755" spans="3:5" ht="15" customHeight="1" x14ac:dyDescent="0.25">
      <c r="C755" s="15"/>
      <c r="D755" s="15"/>
      <c r="E755" s="15"/>
    </row>
    <row r="756" spans="3:5" ht="15" customHeight="1" x14ac:dyDescent="0.25">
      <c r="C756" s="15"/>
      <c r="D756" s="15"/>
      <c r="E756" s="15"/>
    </row>
    <row r="757" spans="3:5" ht="15" customHeight="1" x14ac:dyDescent="0.25">
      <c r="C757" s="15"/>
      <c r="D757" s="15"/>
      <c r="E757" s="15"/>
    </row>
    <row r="758" spans="3:5" ht="15" customHeight="1" x14ac:dyDescent="0.25">
      <c r="C758" s="15"/>
      <c r="D758" s="15"/>
      <c r="E758" s="15"/>
    </row>
    <row r="759" spans="3:5" ht="15" customHeight="1" x14ac:dyDescent="0.25">
      <c r="C759" s="15"/>
      <c r="D759" s="15"/>
      <c r="E759" s="15"/>
    </row>
    <row r="760" spans="3:5" ht="15" customHeight="1" x14ac:dyDescent="0.25">
      <c r="C760" s="15"/>
      <c r="D760" s="15"/>
      <c r="E760" s="15"/>
    </row>
    <row r="761" spans="3:5" ht="15" customHeight="1" x14ac:dyDescent="0.25">
      <c r="C761" s="15"/>
      <c r="D761" s="15"/>
      <c r="E761" s="15"/>
    </row>
    <row r="762" spans="3:5" ht="15" customHeight="1" x14ac:dyDescent="0.25">
      <c r="C762" s="15"/>
      <c r="D762" s="15"/>
      <c r="E762" s="15"/>
    </row>
    <row r="763" spans="3:5" ht="15" customHeight="1" x14ac:dyDescent="0.25">
      <c r="C763" s="15"/>
      <c r="D763" s="15"/>
      <c r="E763" s="15"/>
    </row>
    <row r="764" spans="3:5" ht="15" customHeight="1" x14ac:dyDescent="0.25">
      <c r="C764" s="15"/>
      <c r="D764" s="15"/>
      <c r="E764" s="15"/>
    </row>
    <row r="765" spans="3:5" ht="15" customHeight="1" x14ac:dyDescent="0.25">
      <c r="C765" s="15"/>
      <c r="D765" s="15"/>
      <c r="E765" s="15"/>
    </row>
    <row r="766" spans="3:5" ht="15" customHeight="1" x14ac:dyDescent="0.25">
      <c r="C766" s="15"/>
      <c r="D766" s="15"/>
      <c r="E766" s="15"/>
    </row>
    <row r="767" spans="3:5" ht="15" customHeight="1" x14ac:dyDescent="0.25">
      <c r="C767" s="15"/>
      <c r="D767" s="15"/>
      <c r="E767" s="15"/>
    </row>
    <row r="768" spans="3:5" ht="15" customHeight="1" x14ac:dyDescent="0.25">
      <c r="C768" s="15"/>
      <c r="D768" s="15"/>
      <c r="E768" s="15"/>
    </row>
    <row r="769" spans="3:5" ht="15" customHeight="1" x14ac:dyDescent="0.25">
      <c r="C769" s="15"/>
      <c r="D769" s="15"/>
      <c r="E769" s="15"/>
    </row>
    <row r="770" spans="3:5" ht="15" customHeight="1" x14ac:dyDescent="0.25">
      <c r="C770" s="15"/>
      <c r="D770" s="15"/>
      <c r="E770" s="15"/>
    </row>
    <row r="771" spans="3:5" ht="15" customHeight="1" x14ac:dyDescent="0.25">
      <c r="C771" s="15"/>
      <c r="D771" s="15"/>
      <c r="E771" s="15"/>
    </row>
    <row r="772" spans="3:5" ht="15" customHeight="1" x14ac:dyDescent="0.25">
      <c r="C772" s="15"/>
      <c r="D772" s="15"/>
      <c r="E772" s="15"/>
    </row>
    <row r="773" spans="3:5" ht="15" customHeight="1" x14ac:dyDescent="0.25">
      <c r="C773" s="15"/>
      <c r="D773" s="15"/>
      <c r="E773" s="15"/>
    </row>
    <row r="774" spans="3:5" ht="15" customHeight="1" x14ac:dyDescent="0.25">
      <c r="C774" s="15"/>
      <c r="D774" s="15"/>
      <c r="E774" s="15"/>
    </row>
    <row r="775" spans="3:5" ht="15" customHeight="1" x14ac:dyDescent="0.25">
      <c r="C775" s="15"/>
      <c r="D775" s="15"/>
      <c r="E775" s="15"/>
    </row>
    <row r="776" spans="3:5" ht="15" customHeight="1" x14ac:dyDescent="0.25">
      <c r="C776" s="15"/>
      <c r="D776" s="15"/>
      <c r="E776" s="15"/>
    </row>
    <row r="777" spans="3:5" ht="15" customHeight="1" x14ac:dyDescent="0.25">
      <c r="C777" s="15"/>
      <c r="D777" s="15"/>
      <c r="E777" s="15"/>
    </row>
    <row r="778" spans="3:5" ht="15" customHeight="1" x14ac:dyDescent="0.25">
      <c r="C778" s="15"/>
      <c r="D778" s="15"/>
      <c r="E778" s="15"/>
    </row>
    <row r="779" spans="3:5" ht="15" customHeight="1" x14ac:dyDescent="0.25">
      <c r="C779" s="15"/>
      <c r="D779" s="15"/>
      <c r="E779" s="15"/>
    </row>
    <row r="780" spans="3:5" ht="15" customHeight="1" x14ac:dyDescent="0.25">
      <c r="C780" s="15"/>
      <c r="D780" s="15"/>
      <c r="E780" s="15"/>
    </row>
    <row r="781" spans="3:5" ht="15" customHeight="1" x14ac:dyDescent="0.25">
      <c r="C781" s="15"/>
      <c r="D781" s="15"/>
      <c r="E781" s="15"/>
    </row>
    <row r="782" spans="3:5" ht="15" customHeight="1" x14ac:dyDescent="0.25">
      <c r="C782" s="15"/>
      <c r="D782" s="15"/>
      <c r="E782" s="15"/>
    </row>
    <row r="783" spans="3:5" ht="15" customHeight="1" x14ac:dyDescent="0.25">
      <c r="C783" s="15"/>
      <c r="D783" s="15"/>
      <c r="E783" s="15"/>
    </row>
    <row r="784" spans="3:5" ht="15" customHeight="1" x14ac:dyDescent="0.25">
      <c r="C784" s="15"/>
      <c r="D784" s="15"/>
      <c r="E784" s="15"/>
    </row>
    <row r="785" spans="3:5" ht="15" customHeight="1" x14ac:dyDescent="0.25">
      <c r="C785" s="15"/>
      <c r="D785" s="15"/>
      <c r="E785" s="15"/>
    </row>
    <row r="786" spans="3:5" ht="15" customHeight="1" x14ac:dyDescent="0.25">
      <c r="C786" s="15"/>
      <c r="D786" s="15"/>
      <c r="E786" s="15"/>
    </row>
    <row r="787" spans="3:5" ht="15" customHeight="1" x14ac:dyDescent="0.25">
      <c r="C787" s="15"/>
      <c r="D787" s="15"/>
      <c r="E787" s="15"/>
    </row>
    <row r="788" spans="3:5" ht="15" customHeight="1" x14ac:dyDescent="0.25">
      <c r="C788" s="15"/>
      <c r="D788" s="15"/>
      <c r="E788" s="15"/>
    </row>
    <row r="789" spans="3:5" ht="15" customHeight="1" x14ac:dyDescent="0.25">
      <c r="C789" s="15"/>
      <c r="D789" s="15"/>
      <c r="E789" s="15"/>
    </row>
    <row r="790" spans="3:5" ht="15" customHeight="1" x14ac:dyDescent="0.25">
      <c r="C790" s="15"/>
      <c r="D790" s="15"/>
      <c r="E790" s="15"/>
    </row>
    <row r="791" spans="3:5" ht="15" customHeight="1" x14ac:dyDescent="0.25">
      <c r="C791" s="15"/>
      <c r="D791" s="15"/>
      <c r="E791" s="15"/>
    </row>
    <row r="792" spans="3:5" ht="15" customHeight="1" x14ac:dyDescent="0.25">
      <c r="C792" s="15"/>
      <c r="D792" s="15"/>
      <c r="E792" s="15"/>
    </row>
    <row r="793" spans="3:5" ht="15" customHeight="1" x14ac:dyDescent="0.25">
      <c r="C793" s="15"/>
      <c r="D793" s="15"/>
      <c r="E793" s="15"/>
    </row>
    <row r="794" spans="3:5" ht="15" customHeight="1" x14ac:dyDescent="0.25">
      <c r="C794" s="15"/>
      <c r="D794" s="15"/>
      <c r="E794" s="15"/>
    </row>
    <row r="795" spans="3:5" ht="15" customHeight="1" x14ac:dyDescent="0.25">
      <c r="C795" s="15"/>
      <c r="D795" s="15"/>
      <c r="E795" s="15"/>
    </row>
    <row r="796" spans="3:5" ht="15" customHeight="1" x14ac:dyDescent="0.25">
      <c r="C796" s="15"/>
      <c r="D796" s="15"/>
      <c r="E796" s="15"/>
    </row>
    <row r="797" spans="3:5" ht="15" customHeight="1" x14ac:dyDescent="0.25">
      <c r="C797" s="15"/>
      <c r="D797" s="15"/>
      <c r="E797" s="15"/>
    </row>
    <row r="798" spans="3:5" ht="15" customHeight="1" x14ac:dyDescent="0.25">
      <c r="C798" s="15"/>
      <c r="D798" s="15"/>
      <c r="E798" s="15"/>
    </row>
    <row r="799" spans="3:5" ht="15" customHeight="1" x14ac:dyDescent="0.25">
      <c r="C799" s="15"/>
      <c r="D799" s="15"/>
      <c r="E799" s="15"/>
    </row>
    <row r="800" spans="3:5" ht="15" customHeight="1" x14ac:dyDescent="0.25">
      <c r="C800" s="15"/>
      <c r="D800" s="15"/>
      <c r="E800" s="15"/>
    </row>
    <row r="801" spans="3:5" ht="15" customHeight="1" x14ac:dyDescent="0.25">
      <c r="C801" s="15"/>
      <c r="D801" s="15"/>
      <c r="E801" s="15"/>
    </row>
    <row r="802" spans="3:5" ht="15" customHeight="1" x14ac:dyDescent="0.25">
      <c r="C802" s="15"/>
      <c r="D802" s="15"/>
      <c r="E802" s="15"/>
    </row>
    <row r="803" spans="3:5" ht="15" customHeight="1" x14ac:dyDescent="0.25">
      <c r="C803" s="15"/>
      <c r="D803" s="15"/>
      <c r="E803" s="15"/>
    </row>
    <row r="804" spans="3:5" ht="15" customHeight="1" x14ac:dyDescent="0.25">
      <c r="C804" s="15"/>
      <c r="D804" s="15"/>
      <c r="E804" s="15"/>
    </row>
    <row r="805" spans="3:5" ht="15" customHeight="1" x14ac:dyDescent="0.25">
      <c r="C805" s="15"/>
      <c r="D805" s="15"/>
      <c r="E805" s="15"/>
    </row>
    <row r="806" spans="3:5" ht="15" customHeight="1" x14ac:dyDescent="0.25">
      <c r="C806" s="15"/>
      <c r="D806" s="15"/>
      <c r="E806" s="15"/>
    </row>
    <row r="807" spans="3:5" ht="15" customHeight="1" x14ac:dyDescent="0.25">
      <c r="C807" s="15"/>
      <c r="D807" s="15"/>
      <c r="E807" s="15"/>
    </row>
    <row r="808" spans="3:5" ht="15" customHeight="1" x14ac:dyDescent="0.25">
      <c r="C808" s="15"/>
      <c r="D808" s="15"/>
      <c r="E808" s="15"/>
    </row>
    <row r="809" spans="3:5" ht="15" customHeight="1" x14ac:dyDescent="0.25">
      <c r="C809" s="15"/>
      <c r="D809" s="15"/>
      <c r="E809" s="15"/>
    </row>
    <row r="810" spans="3:5" ht="15" customHeight="1" x14ac:dyDescent="0.25">
      <c r="C810" s="15"/>
      <c r="D810" s="15"/>
      <c r="E810" s="15"/>
    </row>
    <row r="811" spans="3:5" ht="15" customHeight="1" x14ac:dyDescent="0.25">
      <c r="C811" s="15"/>
      <c r="D811" s="15"/>
      <c r="E811" s="15"/>
    </row>
    <row r="812" spans="3:5" ht="15" customHeight="1" x14ac:dyDescent="0.25">
      <c r="C812" s="15"/>
      <c r="D812" s="15"/>
      <c r="E812" s="15"/>
    </row>
    <row r="813" spans="3:5" ht="15" customHeight="1" x14ac:dyDescent="0.25">
      <c r="C813" s="15"/>
      <c r="D813" s="15"/>
    </row>
    <row r="814" spans="3:5" ht="15" customHeight="1" x14ac:dyDescent="0.25">
      <c r="C814" s="15"/>
      <c r="D814" s="15"/>
    </row>
    <row r="815" spans="3:5" ht="15" customHeight="1" x14ac:dyDescent="0.25">
      <c r="C815" s="15"/>
      <c r="D815" s="15"/>
    </row>
    <row r="816" spans="3:5" ht="15" customHeight="1" x14ac:dyDescent="0.25">
      <c r="C816" s="15"/>
      <c r="D816" s="15"/>
    </row>
    <row r="817" spans="3:4" ht="15" customHeight="1" x14ac:dyDescent="0.25">
      <c r="C817" s="15"/>
      <c r="D817" s="15"/>
    </row>
    <row r="818" spans="3:4" ht="15" customHeight="1" x14ac:dyDescent="0.25">
      <c r="C818" s="15"/>
      <c r="D818" s="15"/>
    </row>
    <row r="819" spans="3:4" ht="15" customHeight="1" x14ac:dyDescent="0.25">
      <c r="C819" s="15"/>
      <c r="D819" s="15"/>
    </row>
    <row r="820" spans="3:4" ht="15" customHeight="1" x14ac:dyDescent="0.25">
      <c r="C820" s="15"/>
      <c r="D820" s="15"/>
    </row>
    <row r="821" spans="3:4" ht="15" customHeight="1" x14ac:dyDescent="0.25">
      <c r="C821" s="15"/>
      <c r="D821" s="15"/>
    </row>
    <row r="822" spans="3:4" ht="15" customHeight="1" x14ac:dyDescent="0.25">
      <c r="C822" s="15"/>
      <c r="D822" s="15"/>
    </row>
    <row r="823" spans="3:4" ht="15" customHeight="1" x14ac:dyDescent="0.25">
      <c r="C823" s="15"/>
      <c r="D823" s="15"/>
    </row>
    <row r="824" spans="3:4" ht="15" customHeight="1" x14ac:dyDescent="0.25">
      <c r="C824" s="15"/>
      <c r="D824" s="15"/>
    </row>
    <row r="825" spans="3:4" ht="15" customHeight="1" x14ac:dyDescent="0.25">
      <c r="C825" s="15"/>
      <c r="D825" s="15"/>
    </row>
    <row r="826" spans="3:4" ht="15" customHeight="1" x14ac:dyDescent="0.25">
      <c r="C826" s="15"/>
      <c r="D826" s="15"/>
    </row>
    <row r="827" spans="3:4" ht="15" customHeight="1" x14ac:dyDescent="0.25">
      <c r="C827" s="15"/>
      <c r="D827" s="15"/>
    </row>
    <row r="828" spans="3:4" ht="15" customHeight="1" x14ac:dyDescent="0.25">
      <c r="C828" s="15"/>
      <c r="D828" s="15"/>
    </row>
    <row r="829" spans="3:4" ht="15" customHeight="1" x14ac:dyDescent="0.25">
      <c r="C829" s="15"/>
      <c r="D829" s="15"/>
    </row>
    <row r="830" spans="3:4" ht="15" customHeight="1" x14ac:dyDescent="0.25">
      <c r="C830" s="15"/>
      <c r="D830" s="15"/>
    </row>
    <row r="831" spans="3:4" ht="15" customHeight="1" x14ac:dyDescent="0.25">
      <c r="C831" s="15"/>
      <c r="D831" s="15"/>
    </row>
    <row r="832" spans="3:4" ht="15" customHeight="1" x14ac:dyDescent="0.25">
      <c r="C832" s="15"/>
      <c r="D832" s="15"/>
    </row>
    <row r="833" spans="3:4" ht="15" customHeight="1" x14ac:dyDescent="0.25">
      <c r="C833" s="15"/>
      <c r="D833" s="15"/>
    </row>
    <row r="834" spans="3:4" ht="15" customHeight="1" x14ac:dyDescent="0.25">
      <c r="C834" s="15"/>
      <c r="D834" s="15"/>
    </row>
    <row r="835" spans="3:4" ht="15" customHeight="1" x14ac:dyDescent="0.25">
      <c r="C835" s="15"/>
      <c r="D835" s="15"/>
    </row>
    <row r="836" spans="3:4" ht="15" customHeight="1" x14ac:dyDescent="0.25">
      <c r="C836" s="15"/>
      <c r="D836" s="15"/>
    </row>
    <row r="837" spans="3:4" ht="15" customHeight="1" x14ac:dyDescent="0.25">
      <c r="C837" s="15"/>
      <c r="D837" s="15"/>
    </row>
    <row r="838" spans="3:4" ht="15" customHeight="1" x14ac:dyDescent="0.25">
      <c r="C838" s="15"/>
      <c r="D838" s="15"/>
    </row>
    <row r="839" spans="3:4" ht="15" customHeight="1" x14ac:dyDescent="0.25">
      <c r="C839" s="15"/>
      <c r="D839" s="15"/>
    </row>
    <row r="840" spans="3:4" ht="15" customHeight="1" x14ac:dyDescent="0.25">
      <c r="C840" s="15"/>
      <c r="D840" s="15"/>
    </row>
    <row r="841" spans="3:4" ht="15" customHeight="1" x14ac:dyDescent="0.25">
      <c r="C841" s="15"/>
      <c r="D841" s="15"/>
    </row>
    <row r="842" spans="3:4" ht="15" customHeight="1" x14ac:dyDescent="0.25">
      <c r="C842" s="15"/>
      <c r="D842" s="15"/>
    </row>
    <row r="843" spans="3:4" ht="15" customHeight="1" x14ac:dyDescent="0.25">
      <c r="C843" s="15"/>
      <c r="D843" s="15"/>
    </row>
    <row r="844" spans="3:4" ht="15" customHeight="1" x14ac:dyDescent="0.25">
      <c r="C844" s="15"/>
      <c r="D844" s="15"/>
    </row>
    <row r="845" spans="3:4" ht="15" customHeight="1" x14ac:dyDescent="0.25">
      <c r="C845" s="15"/>
      <c r="D845" s="15"/>
    </row>
    <row r="846" spans="3:4" ht="15" customHeight="1" x14ac:dyDescent="0.25">
      <c r="C846" s="15"/>
      <c r="D846" s="15"/>
    </row>
    <row r="847" spans="3:4" ht="15" customHeight="1" x14ac:dyDescent="0.25">
      <c r="C847" s="15"/>
      <c r="D847" s="15"/>
    </row>
    <row r="848" spans="3:4" ht="15" customHeight="1" x14ac:dyDescent="0.25">
      <c r="C848" s="15"/>
      <c r="D848" s="15"/>
    </row>
    <row r="849" spans="3:4" ht="15" customHeight="1" x14ac:dyDescent="0.25">
      <c r="C849" s="15"/>
      <c r="D849" s="15"/>
    </row>
    <row r="850" spans="3:4" ht="15" customHeight="1" x14ac:dyDescent="0.25">
      <c r="C850" s="15"/>
      <c r="D850" s="15"/>
    </row>
    <row r="851" spans="3:4" ht="15" customHeight="1" x14ac:dyDescent="0.25">
      <c r="C851" s="15"/>
      <c r="D851" s="15"/>
    </row>
    <row r="852" spans="3:4" ht="15" customHeight="1" x14ac:dyDescent="0.25">
      <c r="C852" s="15"/>
      <c r="D852" s="15"/>
    </row>
    <row r="853" spans="3:4" ht="15" customHeight="1" x14ac:dyDescent="0.25">
      <c r="C853" s="15"/>
      <c r="D853" s="15"/>
    </row>
    <row r="854" spans="3:4" ht="15" customHeight="1" x14ac:dyDescent="0.25">
      <c r="C854" s="15"/>
      <c r="D854" s="15"/>
    </row>
    <row r="855" spans="3:4" ht="15" customHeight="1" x14ac:dyDescent="0.25">
      <c r="C855" s="15"/>
      <c r="D855" s="15"/>
    </row>
    <row r="856" spans="3:4" ht="15" customHeight="1" x14ac:dyDescent="0.25">
      <c r="C856" s="15"/>
      <c r="D856" s="15"/>
    </row>
    <row r="857" spans="3:4" ht="15" customHeight="1" x14ac:dyDescent="0.25">
      <c r="C857" s="15"/>
      <c r="D857" s="15"/>
    </row>
    <row r="858" spans="3:4" ht="15" customHeight="1" x14ac:dyDescent="0.25">
      <c r="C858" s="15"/>
      <c r="D858" s="15"/>
    </row>
    <row r="859" spans="3:4" ht="15" customHeight="1" x14ac:dyDescent="0.25">
      <c r="C859" s="15"/>
      <c r="D859" s="15"/>
    </row>
    <row r="860" spans="3:4" ht="15" customHeight="1" x14ac:dyDescent="0.25">
      <c r="C860" s="15"/>
      <c r="D860" s="15"/>
    </row>
    <row r="861" spans="3:4" ht="15" customHeight="1" x14ac:dyDescent="0.25">
      <c r="C861" s="15"/>
      <c r="D861" s="15"/>
    </row>
    <row r="862" spans="3:4" ht="15" customHeight="1" x14ac:dyDescent="0.25">
      <c r="C862" s="15"/>
      <c r="D862" s="15"/>
    </row>
    <row r="863" spans="3:4" ht="15" customHeight="1" x14ac:dyDescent="0.25">
      <c r="C863" s="15"/>
      <c r="D863" s="15"/>
    </row>
    <row r="864" spans="3:4" ht="15" customHeight="1" x14ac:dyDescent="0.25">
      <c r="C864" s="15"/>
      <c r="D864" s="15"/>
    </row>
    <row r="865" spans="3:4" ht="15" customHeight="1" x14ac:dyDescent="0.25">
      <c r="C865" s="15"/>
      <c r="D865" s="15"/>
    </row>
    <row r="866" spans="3:4" ht="15" customHeight="1" x14ac:dyDescent="0.25">
      <c r="C866" s="15"/>
      <c r="D866" s="15"/>
    </row>
    <row r="867" spans="3:4" ht="15" customHeight="1" x14ac:dyDescent="0.25">
      <c r="C867" s="15"/>
      <c r="D867" s="15"/>
    </row>
    <row r="868" spans="3:4" ht="15" customHeight="1" x14ac:dyDescent="0.25">
      <c r="C868" s="15"/>
      <c r="D868" s="15"/>
    </row>
    <row r="869" spans="3:4" ht="15" customHeight="1" x14ac:dyDescent="0.25">
      <c r="C869" s="15"/>
      <c r="D869" s="15"/>
    </row>
    <row r="870" spans="3:4" ht="15" customHeight="1" x14ac:dyDescent="0.25">
      <c r="C870" s="15"/>
      <c r="D870" s="15"/>
    </row>
    <row r="871" spans="3:4" ht="15" customHeight="1" x14ac:dyDescent="0.25">
      <c r="C871" s="15"/>
      <c r="D871" s="15"/>
    </row>
    <row r="872" spans="3:4" ht="15" customHeight="1" x14ac:dyDescent="0.25">
      <c r="C872" s="15"/>
      <c r="D872" s="15"/>
    </row>
    <row r="873" spans="3:4" ht="15" customHeight="1" x14ac:dyDescent="0.25">
      <c r="C873" s="15"/>
      <c r="D873" s="15"/>
    </row>
    <row r="874" spans="3:4" ht="15" customHeight="1" x14ac:dyDescent="0.25">
      <c r="C874" s="15"/>
      <c r="D874" s="15"/>
    </row>
    <row r="875" spans="3:4" ht="15" customHeight="1" x14ac:dyDescent="0.25">
      <c r="C875" s="15"/>
      <c r="D875" s="15"/>
    </row>
    <row r="876" spans="3:4" ht="15" customHeight="1" x14ac:dyDescent="0.25">
      <c r="C876" s="15"/>
      <c r="D876" s="15"/>
    </row>
    <row r="877" spans="3:4" ht="15" customHeight="1" x14ac:dyDescent="0.25">
      <c r="C877" s="15"/>
      <c r="D877" s="15"/>
    </row>
    <row r="878" spans="3:4" ht="15" customHeight="1" x14ac:dyDescent="0.25">
      <c r="C878" s="15"/>
      <c r="D878" s="15"/>
    </row>
    <row r="879" spans="3:4" ht="15" customHeight="1" x14ac:dyDescent="0.25">
      <c r="C879" s="15"/>
      <c r="D879" s="15"/>
    </row>
    <row r="880" spans="3:4" ht="15" customHeight="1" x14ac:dyDescent="0.25">
      <c r="C880" s="15"/>
      <c r="D880" s="15"/>
    </row>
    <row r="881" spans="3:4" ht="15" customHeight="1" x14ac:dyDescent="0.25">
      <c r="C881" s="15"/>
      <c r="D881" s="15"/>
    </row>
    <row r="882" spans="3:4" ht="15" customHeight="1" x14ac:dyDescent="0.25">
      <c r="C882" s="15"/>
      <c r="D882" s="15"/>
    </row>
    <row r="883" spans="3:4" ht="15" customHeight="1" x14ac:dyDescent="0.25">
      <c r="C883" s="15"/>
      <c r="D883" s="15"/>
    </row>
    <row r="884" spans="3:4" ht="15" customHeight="1" x14ac:dyDescent="0.25">
      <c r="C884" s="15"/>
      <c r="D884" s="15"/>
    </row>
    <row r="885" spans="3:4" ht="15" customHeight="1" x14ac:dyDescent="0.25">
      <c r="C885" s="15"/>
      <c r="D885" s="15"/>
    </row>
    <row r="886" spans="3:4" ht="15" customHeight="1" x14ac:dyDescent="0.25">
      <c r="C886" s="15"/>
      <c r="D886" s="15"/>
    </row>
    <row r="887" spans="3:4" ht="15" customHeight="1" x14ac:dyDescent="0.25">
      <c r="C887" s="15"/>
      <c r="D887" s="15"/>
    </row>
    <row r="888" spans="3:4" ht="15" customHeight="1" x14ac:dyDescent="0.25">
      <c r="C888" s="15"/>
      <c r="D888" s="15"/>
    </row>
    <row r="889" spans="3:4" ht="15" customHeight="1" x14ac:dyDescent="0.25">
      <c r="C889" s="15"/>
      <c r="D889" s="15"/>
    </row>
    <row r="890" spans="3:4" ht="15" customHeight="1" x14ac:dyDescent="0.25">
      <c r="C890" s="15"/>
      <c r="D890" s="15"/>
    </row>
    <row r="891" spans="3:4" ht="15" customHeight="1" x14ac:dyDescent="0.25">
      <c r="C891" s="15"/>
      <c r="D891" s="15"/>
    </row>
    <row r="892" spans="3:4" ht="15" customHeight="1" x14ac:dyDescent="0.25">
      <c r="C892" s="15"/>
      <c r="D892" s="15"/>
    </row>
    <row r="893" spans="3:4" ht="15" customHeight="1" x14ac:dyDescent="0.25">
      <c r="C893" s="15"/>
      <c r="D893" s="15"/>
    </row>
    <row r="894" spans="3:4" ht="15" customHeight="1" x14ac:dyDescent="0.25">
      <c r="C894" s="15"/>
      <c r="D894" s="15"/>
    </row>
    <row r="895" spans="3:4" ht="15" customHeight="1" x14ac:dyDescent="0.25">
      <c r="C895" s="15"/>
    </row>
    <row r="896" spans="3:4" ht="15" customHeight="1" x14ac:dyDescent="0.25">
      <c r="C896" s="15"/>
    </row>
    <row r="897" spans="3:3" ht="15" customHeight="1" x14ac:dyDescent="0.25">
      <c r="C897" s="15"/>
    </row>
    <row r="898" spans="3:3" ht="15" customHeight="1" x14ac:dyDescent="0.25">
      <c r="C898" s="15"/>
    </row>
    <row r="899" spans="3:3" ht="15" customHeight="1" x14ac:dyDescent="0.25">
      <c r="C899" s="15"/>
    </row>
    <row r="900" spans="3:3" ht="15" customHeight="1" x14ac:dyDescent="0.25">
      <c r="C900" s="15"/>
    </row>
    <row r="901" spans="3:3" ht="15" customHeight="1" x14ac:dyDescent="0.25">
      <c r="C901" s="15"/>
    </row>
    <row r="902" spans="3:3" ht="15" customHeight="1" x14ac:dyDescent="0.25">
      <c r="C902" s="15"/>
    </row>
    <row r="903" spans="3:3" ht="15" customHeight="1" x14ac:dyDescent="0.25">
      <c r="C903" s="15"/>
    </row>
    <row r="904" spans="3:3" ht="15" customHeight="1" x14ac:dyDescent="0.25">
      <c r="C904" s="15"/>
    </row>
    <row r="905" spans="3:3" ht="15" customHeight="1" x14ac:dyDescent="0.25">
      <c r="C905" s="15"/>
    </row>
    <row r="906" spans="3:3" ht="15" customHeight="1" x14ac:dyDescent="0.25">
      <c r="C906" s="15"/>
    </row>
    <row r="907" spans="3:3" ht="15" customHeight="1" x14ac:dyDescent="0.25">
      <c r="C907" s="15"/>
    </row>
    <row r="908" spans="3:3" ht="15" customHeight="1" x14ac:dyDescent="0.25">
      <c r="C908" s="15"/>
    </row>
    <row r="909" spans="3:3" ht="15" customHeight="1" x14ac:dyDescent="0.25">
      <c r="C909" s="15"/>
    </row>
    <row r="910" spans="3:3" ht="15" customHeight="1" x14ac:dyDescent="0.25">
      <c r="C910" s="15"/>
    </row>
    <row r="911" spans="3:3" ht="15" customHeight="1" x14ac:dyDescent="0.25">
      <c r="C911" s="15"/>
    </row>
    <row r="912" spans="3:3" ht="15" customHeight="1" x14ac:dyDescent="0.25">
      <c r="C912" s="15"/>
    </row>
    <row r="913" spans="3:3" ht="15" customHeight="1" x14ac:dyDescent="0.25">
      <c r="C913" s="15"/>
    </row>
    <row r="914" spans="3:3" ht="15" customHeight="1" x14ac:dyDescent="0.25">
      <c r="C914" s="15"/>
    </row>
    <row r="915" spans="3:3" ht="15" customHeight="1" x14ac:dyDescent="0.25">
      <c r="C915" s="15"/>
    </row>
    <row r="916" spans="3:3" ht="15" customHeight="1" x14ac:dyDescent="0.25">
      <c r="C916" s="15"/>
    </row>
    <row r="917" spans="3:3" ht="15" customHeight="1" x14ac:dyDescent="0.25">
      <c r="C917" s="15"/>
    </row>
    <row r="918" spans="3:3" ht="15" customHeight="1" x14ac:dyDescent="0.25">
      <c r="C918" s="15"/>
    </row>
    <row r="919" spans="3:3" ht="15" customHeight="1" x14ac:dyDescent="0.25">
      <c r="C919" s="15"/>
    </row>
    <row r="920" spans="3:3" ht="15" customHeight="1" x14ac:dyDescent="0.25">
      <c r="C920" s="15"/>
    </row>
    <row r="921" spans="3:3" ht="15" customHeight="1" x14ac:dyDescent="0.25">
      <c r="C921" s="15"/>
    </row>
    <row r="922" spans="3:3" ht="15" customHeight="1" x14ac:dyDescent="0.25">
      <c r="C922" s="15"/>
    </row>
    <row r="923" spans="3:3" ht="15" customHeight="1" x14ac:dyDescent="0.25">
      <c r="C923" s="15"/>
    </row>
    <row r="924" spans="3:3" ht="15" customHeight="1" x14ac:dyDescent="0.25">
      <c r="C924" s="15"/>
    </row>
    <row r="925" spans="3:3" ht="15" customHeight="1" x14ac:dyDescent="0.25">
      <c r="C925" s="15"/>
    </row>
    <row r="926" spans="3:3" ht="15" customHeight="1" x14ac:dyDescent="0.25">
      <c r="C926" s="15"/>
    </row>
    <row r="927" spans="3:3" ht="15" customHeight="1" x14ac:dyDescent="0.25">
      <c r="C927" s="15"/>
    </row>
    <row r="928" spans="3:3" ht="15" customHeight="1" x14ac:dyDescent="0.25">
      <c r="C928" s="15"/>
    </row>
    <row r="929" spans="3:3" ht="15" customHeight="1" x14ac:dyDescent="0.25">
      <c r="C929" s="15"/>
    </row>
    <row r="930" spans="3:3" ht="15" customHeight="1" x14ac:dyDescent="0.25">
      <c r="C930" s="15"/>
    </row>
    <row r="931" spans="3:3" ht="15" customHeight="1" x14ac:dyDescent="0.25">
      <c r="C931" s="15"/>
    </row>
    <row r="932" spans="3:3" ht="15" customHeight="1" x14ac:dyDescent="0.25">
      <c r="C932" s="15"/>
    </row>
    <row r="933" spans="3:3" ht="15" customHeight="1" x14ac:dyDescent="0.25">
      <c r="C933" s="15"/>
    </row>
    <row r="934" spans="3:3" ht="15" customHeight="1" x14ac:dyDescent="0.25">
      <c r="C934" s="15"/>
    </row>
    <row r="935" spans="3:3" ht="15" customHeight="1" x14ac:dyDescent="0.25">
      <c r="C935" s="15"/>
    </row>
    <row r="936" spans="3:3" ht="15" customHeight="1" x14ac:dyDescent="0.25">
      <c r="C936" s="15"/>
    </row>
    <row r="937" spans="3:3" ht="15" customHeight="1" x14ac:dyDescent="0.25">
      <c r="C937" s="15"/>
    </row>
    <row r="938" spans="3:3" ht="15" customHeight="1" x14ac:dyDescent="0.25">
      <c r="C938" s="15"/>
    </row>
    <row r="939" spans="3:3" ht="15" customHeight="1" x14ac:dyDescent="0.25">
      <c r="C939" s="15"/>
    </row>
    <row r="940" spans="3:3" ht="15" customHeight="1" x14ac:dyDescent="0.25">
      <c r="C940" s="15"/>
    </row>
    <row r="941" spans="3:3" ht="15" customHeight="1" x14ac:dyDescent="0.25">
      <c r="C941" s="15"/>
    </row>
    <row r="942" spans="3:3" ht="15" customHeight="1" x14ac:dyDescent="0.25">
      <c r="C942" s="15"/>
    </row>
    <row r="943" spans="3:3" ht="15" customHeight="1" x14ac:dyDescent="0.25">
      <c r="C943" s="15"/>
    </row>
    <row r="944" spans="3:3" ht="15" customHeight="1" x14ac:dyDescent="0.25">
      <c r="C944" s="15"/>
    </row>
    <row r="945" spans="3:3" ht="15" customHeight="1" x14ac:dyDescent="0.25">
      <c r="C945" s="15"/>
    </row>
    <row r="946" spans="3:3" ht="15" customHeight="1" x14ac:dyDescent="0.25">
      <c r="C946" s="15"/>
    </row>
    <row r="947" spans="3:3" ht="15" customHeight="1" x14ac:dyDescent="0.25">
      <c r="C947" s="15"/>
    </row>
    <row r="948" spans="3:3" ht="15" customHeight="1" x14ac:dyDescent="0.25">
      <c r="C948" s="15"/>
    </row>
    <row r="949" spans="3:3" ht="15" customHeight="1" x14ac:dyDescent="0.25">
      <c r="C949" s="15"/>
    </row>
    <row r="950" spans="3:3" ht="15" customHeight="1" x14ac:dyDescent="0.25">
      <c r="C950" s="15"/>
    </row>
    <row r="951" spans="3:3" ht="15" customHeight="1" x14ac:dyDescent="0.25">
      <c r="C951" s="15"/>
    </row>
    <row r="952" spans="3:3" ht="15" customHeight="1" x14ac:dyDescent="0.25">
      <c r="C952" s="15"/>
    </row>
    <row r="953" spans="3:3" ht="15" customHeight="1" x14ac:dyDescent="0.25">
      <c r="C953" s="15"/>
    </row>
    <row r="954" spans="3:3" ht="15" customHeight="1" x14ac:dyDescent="0.25">
      <c r="C954" s="15"/>
    </row>
    <row r="955" spans="3:3" ht="15" customHeight="1" x14ac:dyDescent="0.25">
      <c r="C955" s="15"/>
    </row>
    <row r="956" spans="3:3" ht="15" customHeight="1" x14ac:dyDescent="0.25">
      <c r="C956" s="15"/>
    </row>
    <row r="957" spans="3:3" ht="15" customHeight="1" x14ac:dyDescent="0.25">
      <c r="C957" s="15"/>
    </row>
    <row r="958" spans="3:3" ht="15" customHeight="1" x14ac:dyDescent="0.25">
      <c r="C958" s="15"/>
    </row>
    <row r="959" spans="3:3" ht="15" customHeight="1" x14ac:dyDescent="0.25">
      <c r="C959" s="15"/>
    </row>
    <row r="960" spans="3:3" ht="15" customHeight="1" x14ac:dyDescent="0.25">
      <c r="C960" s="15"/>
    </row>
    <row r="961" spans="3:3" ht="15" customHeight="1" x14ac:dyDescent="0.25">
      <c r="C961" s="15"/>
    </row>
    <row r="962" spans="3:3" ht="15" customHeight="1" x14ac:dyDescent="0.25">
      <c r="C962" s="15"/>
    </row>
    <row r="963" spans="3:3" ht="15" customHeight="1" x14ac:dyDescent="0.25">
      <c r="C963" s="15"/>
    </row>
    <row r="964" spans="3:3" ht="15" customHeight="1" x14ac:dyDescent="0.25">
      <c r="C964" s="15"/>
    </row>
    <row r="965" spans="3:3" ht="15" customHeight="1" x14ac:dyDescent="0.25">
      <c r="C965" s="15"/>
    </row>
    <row r="966" spans="3:3" ht="15" customHeight="1" x14ac:dyDescent="0.25">
      <c r="C966" s="15"/>
    </row>
    <row r="967" spans="3:3" ht="15" customHeight="1" x14ac:dyDescent="0.25">
      <c r="C967" s="15"/>
    </row>
    <row r="968" spans="3:3" ht="15" customHeight="1" x14ac:dyDescent="0.25">
      <c r="C968" s="15"/>
    </row>
    <row r="969" spans="3:3" ht="15" customHeight="1" x14ac:dyDescent="0.25">
      <c r="C969" s="15"/>
    </row>
    <row r="970" spans="3:3" ht="15" customHeight="1" x14ac:dyDescent="0.25">
      <c r="C970" s="15"/>
    </row>
    <row r="971" spans="3:3" ht="15" customHeight="1" x14ac:dyDescent="0.25">
      <c r="C971" s="15"/>
    </row>
    <row r="972" spans="3:3" ht="15" customHeight="1" x14ac:dyDescent="0.25">
      <c r="C972" s="15"/>
    </row>
    <row r="973" spans="3:3" ht="15" customHeight="1" x14ac:dyDescent="0.25">
      <c r="C973" s="15"/>
    </row>
    <row r="974" spans="3:3" ht="15" customHeight="1" x14ac:dyDescent="0.25">
      <c r="C974" s="15"/>
    </row>
    <row r="975" spans="3:3" ht="15" customHeight="1" x14ac:dyDescent="0.25">
      <c r="C975" s="15"/>
    </row>
    <row r="976" spans="3:3" ht="15" customHeight="1" x14ac:dyDescent="0.25">
      <c r="C976" s="15"/>
    </row>
    <row r="977" spans="3:3" ht="15" customHeight="1" x14ac:dyDescent="0.25">
      <c r="C977" s="15"/>
    </row>
    <row r="978" spans="3:3" ht="15" customHeight="1" x14ac:dyDescent="0.25">
      <c r="C978" s="15"/>
    </row>
    <row r="979" spans="3:3" ht="15" customHeight="1" x14ac:dyDescent="0.25">
      <c r="C979" s="15"/>
    </row>
    <row r="980" spans="3:3" ht="15" customHeight="1" x14ac:dyDescent="0.25">
      <c r="C980" s="15"/>
    </row>
    <row r="981" spans="3:3" ht="15" customHeight="1" x14ac:dyDescent="0.25">
      <c r="C981" s="15"/>
    </row>
    <row r="982" spans="3:3" ht="15" customHeight="1" x14ac:dyDescent="0.25">
      <c r="C982" s="15"/>
    </row>
    <row r="983" spans="3:3" ht="15" customHeight="1" x14ac:dyDescent="0.25">
      <c r="C983" s="15"/>
    </row>
    <row r="984" spans="3:3" ht="15" customHeight="1" x14ac:dyDescent="0.25">
      <c r="C984" s="15"/>
    </row>
    <row r="985" spans="3:3" ht="15" customHeight="1" x14ac:dyDescent="0.25">
      <c r="C985" s="15"/>
    </row>
    <row r="986" spans="3:3" ht="15" customHeight="1" x14ac:dyDescent="0.25">
      <c r="C986" s="15"/>
    </row>
    <row r="987" spans="3:3" ht="15" customHeight="1" x14ac:dyDescent="0.25">
      <c r="C987" s="15"/>
    </row>
    <row r="988" spans="3:3" ht="15" customHeight="1" x14ac:dyDescent="0.25">
      <c r="C988" s="15"/>
    </row>
    <row r="989" spans="3:3" ht="15" customHeight="1" x14ac:dyDescent="0.25">
      <c r="C989" s="15"/>
    </row>
    <row r="990" spans="3:3" ht="15" customHeight="1" x14ac:dyDescent="0.25">
      <c r="C990" s="15"/>
    </row>
    <row r="991" spans="3:3" ht="15" customHeight="1" x14ac:dyDescent="0.25">
      <c r="C991" s="15"/>
    </row>
    <row r="992" spans="3:3" ht="15" customHeight="1" x14ac:dyDescent="0.25">
      <c r="C992" s="15"/>
    </row>
    <row r="993" spans="3:3" ht="15" customHeight="1" x14ac:dyDescent="0.25">
      <c r="C993" s="15"/>
    </row>
    <row r="994" spans="3:3" ht="15" customHeight="1" x14ac:dyDescent="0.25">
      <c r="C994" s="15"/>
    </row>
    <row r="995" spans="3:3" ht="15" customHeight="1" x14ac:dyDescent="0.25">
      <c r="C995" s="15"/>
    </row>
    <row r="996" spans="3:3" ht="15" customHeight="1" x14ac:dyDescent="0.25">
      <c r="C996" s="15"/>
    </row>
    <row r="997" spans="3:3" ht="15" customHeight="1" x14ac:dyDescent="0.25">
      <c r="C997" s="15"/>
    </row>
    <row r="998" spans="3:3" ht="15" customHeight="1" x14ac:dyDescent="0.25">
      <c r="C998" s="15"/>
    </row>
    <row r="999" spans="3:3" ht="15" customHeight="1" x14ac:dyDescent="0.25">
      <c r="C999" s="15"/>
    </row>
    <row r="1000" spans="3:3" ht="15" customHeight="1" x14ac:dyDescent="0.25">
      <c r="C1000" s="15"/>
    </row>
    <row r="1001" spans="3:3" ht="15" customHeight="1" x14ac:dyDescent="0.25">
      <c r="C1001" s="15"/>
    </row>
    <row r="1002" spans="3:3" ht="15" customHeight="1" x14ac:dyDescent="0.25">
      <c r="C1002" s="15"/>
    </row>
    <row r="1003" spans="3:3" ht="15" customHeight="1" x14ac:dyDescent="0.25">
      <c r="C1003" s="15"/>
    </row>
    <row r="1004" spans="3:3" ht="15" customHeight="1" x14ac:dyDescent="0.25">
      <c r="C1004" s="15"/>
    </row>
    <row r="1005" spans="3:3" ht="15" customHeight="1" x14ac:dyDescent="0.25">
      <c r="C1005" s="15"/>
    </row>
    <row r="1006" spans="3:3" ht="15" customHeight="1" x14ac:dyDescent="0.25">
      <c r="C1006" s="15"/>
    </row>
    <row r="1007" spans="3:3" ht="15" customHeight="1" x14ac:dyDescent="0.25">
      <c r="C1007" s="15"/>
    </row>
    <row r="1008" spans="3:3" ht="15" customHeight="1" x14ac:dyDescent="0.25">
      <c r="C1008" s="15"/>
    </row>
    <row r="1009" spans="3:3" ht="15" customHeight="1" x14ac:dyDescent="0.25">
      <c r="C1009" s="15"/>
    </row>
    <row r="1010" spans="3:3" ht="15" customHeight="1" x14ac:dyDescent="0.25">
      <c r="C1010" s="15"/>
    </row>
    <row r="1011" spans="3:3" ht="15" customHeight="1" x14ac:dyDescent="0.25">
      <c r="C1011" s="15"/>
    </row>
    <row r="1012" spans="3:3" ht="15" customHeight="1" x14ac:dyDescent="0.25">
      <c r="C1012" s="15"/>
    </row>
    <row r="1013" spans="3:3" ht="15" customHeight="1" x14ac:dyDescent="0.25">
      <c r="C1013" s="15"/>
    </row>
    <row r="1014" spans="3:3" ht="15" customHeight="1" x14ac:dyDescent="0.25">
      <c r="C1014" s="15"/>
    </row>
  </sheetData>
  <sheetProtection algorithmName="SHA-512" hashValue="W5aB9+oZIxP+fCvTd1E0sIqdA7DIpzCm9i6vR8w9NL0y79uhNetxI9FLBcuAfEjqLjtF/HdoUGYd6jXnnwOH7w==" saltValue="rLq70kmOGC63YyL/pmAO6g==" spinCount="100000" sheet="1" scenarios="1" formatCells="0" formatColumns="0" insertRows="0" deleteRows="0" autoFilter="0"/>
  <autoFilter ref="A5:A201" xr:uid="{00000000-0009-0000-0000-000005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1" orientation="landscape"/>
  <headerFooter>
    <oddHeader>&amp;CDe tilrettede Driftsudgifter 2011, Somatik
Skema 6</oddHeader>
    <oddFooter>Side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O1000"/>
  <sheetViews>
    <sheetView showGridLines="0" workbookViewId="0"/>
  </sheetViews>
  <sheetFormatPr defaultColWidth="0" defaultRowHeight="15" x14ac:dyDescent="0.25"/>
  <cols>
    <col min="1" max="1" width="28.85546875" customWidth="1"/>
    <col min="2" max="3" width="15.42578125" customWidth="1"/>
    <col min="4" max="4" width="15.42578125" style="1" customWidth="1"/>
    <col min="5" max="5" width="14.140625" customWidth="1"/>
    <col min="6" max="6" width="12.85546875" customWidth="1"/>
    <col min="7" max="7" width="13.140625" customWidth="1"/>
    <col min="8" max="12" width="15.7109375" customWidth="1"/>
    <col min="13" max="13" width="12" customWidth="1"/>
    <col min="14" max="14" width="12.28515625" customWidth="1"/>
    <col min="15" max="15" width="14.28515625" customWidth="1"/>
  </cols>
  <sheetData>
    <row r="1" spans="1:15" ht="15.75" x14ac:dyDescent="0.25">
      <c r="A1" s="5" t="s">
        <v>96</v>
      </c>
      <c r="B1" s="5"/>
      <c r="C1" s="5"/>
      <c r="D1" s="94"/>
      <c r="E1" s="5"/>
      <c r="F1" s="5"/>
      <c r="G1" s="5"/>
      <c r="H1" s="3"/>
    </row>
    <row r="2" spans="1:15" x14ac:dyDescent="0.25">
      <c r="H2" s="201" t="s">
        <v>19</v>
      </c>
      <c r="I2" s="201"/>
      <c r="J2" s="201"/>
      <c r="K2" s="201"/>
      <c r="L2" s="201"/>
      <c r="M2" s="201"/>
      <c r="N2" s="201"/>
      <c r="O2" s="201"/>
    </row>
    <row r="3" spans="1:15" x14ac:dyDescent="0.25">
      <c r="H3" s="201"/>
      <c r="I3" s="201"/>
      <c r="J3" s="201"/>
      <c r="K3" s="201"/>
      <c r="L3" s="201"/>
      <c r="M3" s="201"/>
      <c r="N3" s="201"/>
      <c r="O3" s="201"/>
    </row>
    <row r="5" spans="1:15" x14ac:dyDescent="0.25">
      <c r="A5" s="8" t="s">
        <v>10</v>
      </c>
      <c r="B5" s="202">
        <v>2015</v>
      </c>
      <c r="C5" s="202"/>
      <c r="D5" s="95">
        <v>2015</v>
      </c>
      <c r="E5" s="202">
        <v>2014</v>
      </c>
      <c r="F5" s="202"/>
      <c r="G5" s="66">
        <v>2014</v>
      </c>
      <c r="H5" s="202">
        <v>2013</v>
      </c>
      <c r="I5" s="202"/>
      <c r="J5" s="66">
        <v>2013</v>
      </c>
      <c r="K5" s="202">
        <v>2012</v>
      </c>
      <c r="L5" s="202"/>
    </row>
    <row r="6" spans="1:15" x14ac:dyDescent="0.25">
      <c r="A6" s="8"/>
      <c r="B6" s="26" t="s">
        <v>52</v>
      </c>
      <c r="C6" s="26" t="s">
        <v>53</v>
      </c>
      <c r="D6" s="96" t="s">
        <v>71</v>
      </c>
      <c r="E6" s="26" t="s">
        <v>52</v>
      </c>
      <c r="F6" s="26" t="s">
        <v>53</v>
      </c>
      <c r="G6" s="13" t="s">
        <v>71</v>
      </c>
      <c r="H6" s="26" t="s">
        <v>52</v>
      </c>
      <c r="I6" s="26" t="s">
        <v>53</v>
      </c>
      <c r="J6" s="13" t="s">
        <v>71</v>
      </c>
      <c r="K6" s="13" t="s">
        <v>52</v>
      </c>
      <c r="L6" s="13" t="s">
        <v>53</v>
      </c>
    </row>
    <row r="7" spans="1:15" ht="27" customHeight="1" x14ac:dyDescent="0.25">
      <c r="A7" s="27" t="s">
        <v>97</v>
      </c>
      <c r="B7" s="67"/>
      <c r="C7" s="90">
        <v>2017</v>
      </c>
      <c r="D7" s="73">
        <f>+B7-C7</f>
        <v>-2017</v>
      </c>
      <c r="E7" s="27"/>
      <c r="F7" s="98">
        <v>1993</v>
      </c>
      <c r="G7" s="28">
        <f>+E7-F7</f>
        <v>-1993</v>
      </c>
      <c r="H7" s="28"/>
      <c r="I7" s="28">
        <v>1966</v>
      </c>
      <c r="J7" s="28">
        <f>+H7-I7</f>
        <v>-1966</v>
      </c>
      <c r="K7" s="28"/>
      <c r="L7" s="28">
        <v>1952</v>
      </c>
    </row>
    <row r="8" spans="1:15" ht="27" customHeight="1" x14ac:dyDescent="0.25">
      <c r="A8" s="29" t="s">
        <v>98</v>
      </c>
      <c r="B8" s="89">
        <v>2305</v>
      </c>
      <c r="C8" s="89">
        <v>38</v>
      </c>
      <c r="D8" s="25">
        <f t="shared" ref="D8:D14" si="0">+B8-C8</f>
        <v>2267</v>
      </c>
      <c r="E8" s="93">
        <v>2276</v>
      </c>
      <c r="F8" s="93">
        <v>38</v>
      </c>
      <c r="G8" s="30">
        <f t="shared" ref="G8:G14" si="1">+E8-F8</f>
        <v>2238</v>
      </c>
      <c r="H8" s="31">
        <v>2245</v>
      </c>
      <c r="I8" s="31">
        <v>38</v>
      </c>
      <c r="J8" s="30">
        <f t="shared" ref="J8:J14" si="2">+H8-I8</f>
        <v>2207</v>
      </c>
      <c r="K8" s="31">
        <v>2234</v>
      </c>
      <c r="L8" s="31">
        <v>174</v>
      </c>
    </row>
    <row r="9" spans="1:15" ht="27" customHeight="1" x14ac:dyDescent="0.25">
      <c r="A9" s="27" t="s">
        <v>99</v>
      </c>
      <c r="B9" s="90">
        <v>206</v>
      </c>
      <c r="C9" s="90">
        <v>0</v>
      </c>
      <c r="D9" s="73">
        <f t="shared" si="0"/>
        <v>206</v>
      </c>
      <c r="E9" s="98">
        <v>204</v>
      </c>
      <c r="F9" s="98"/>
      <c r="G9" s="28">
        <f t="shared" si="1"/>
        <v>204</v>
      </c>
      <c r="H9" s="28">
        <v>203</v>
      </c>
      <c r="I9" s="28"/>
      <c r="J9" s="28">
        <f t="shared" si="2"/>
        <v>203</v>
      </c>
      <c r="K9" s="28">
        <v>197</v>
      </c>
      <c r="L9" s="28"/>
    </row>
    <row r="10" spans="1:15" ht="27" customHeight="1" x14ac:dyDescent="0.25">
      <c r="A10" s="29" t="s">
        <v>100</v>
      </c>
      <c r="B10" s="89">
        <v>3501</v>
      </c>
      <c r="C10" s="89">
        <v>19203</v>
      </c>
      <c r="D10" s="25">
        <f t="shared" si="0"/>
        <v>-15702</v>
      </c>
      <c r="E10" s="93">
        <v>3483</v>
      </c>
      <c r="F10" s="93">
        <v>19080</v>
      </c>
      <c r="G10" s="30">
        <f t="shared" si="1"/>
        <v>-15597</v>
      </c>
      <c r="H10" s="31">
        <v>3270</v>
      </c>
      <c r="I10" s="31">
        <v>19199</v>
      </c>
      <c r="J10" s="30">
        <f t="shared" si="2"/>
        <v>-15929</v>
      </c>
      <c r="K10" s="31">
        <v>3080</v>
      </c>
      <c r="L10" s="31">
        <v>19828</v>
      </c>
    </row>
    <row r="11" spans="1:15" ht="27" customHeight="1" x14ac:dyDescent="0.25">
      <c r="A11" s="27" t="s">
        <v>101</v>
      </c>
      <c r="B11" s="91">
        <v>18776</v>
      </c>
      <c r="C11" s="91">
        <v>3529</v>
      </c>
      <c r="D11" s="73">
        <f t="shared" si="0"/>
        <v>15247</v>
      </c>
      <c r="E11" s="99">
        <v>18681</v>
      </c>
      <c r="F11" s="99">
        <v>3533</v>
      </c>
      <c r="G11" s="28">
        <f t="shared" si="1"/>
        <v>15148</v>
      </c>
      <c r="H11" s="28">
        <v>18783</v>
      </c>
      <c r="I11" s="28">
        <v>3297</v>
      </c>
      <c r="J11" s="28">
        <f t="shared" si="2"/>
        <v>15486</v>
      </c>
      <c r="K11" s="28">
        <v>19965</v>
      </c>
      <c r="L11" s="28">
        <v>3521</v>
      </c>
    </row>
    <row r="12" spans="1:15" ht="27" customHeight="1" x14ac:dyDescent="0.25">
      <c r="A12" s="29" t="s">
        <v>102</v>
      </c>
      <c r="B12" s="92">
        <v>0</v>
      </c>
      <c r="C12" s="92">
        <v>1</v>
      </c>
      <c r="D12" s="25">
        <f t="shared" si="0"/>
        <v>-1</v>
      </c>
      <c r="E12" s="100"/>
      <c r="F12" s="100"/>
      <c r="G12" s="30">
        <f t="shared" si="1"/>
        <v>0</v>
      </c>
      <c r="H12" s="31"/>
      <c r="I12" s="31">
        <v>1</v>
      </c>
      <c r="J12" s="30">
        <f t="shared" si="2"/>
        <v>-1</v>
      </c>
      <c r="K12" s="31"/>
      <c r="L12" s="31">
        <v>1</v>
      </c>
    </row>
    <row r="13" spans="1:15" ht="27" customHeight="1" x14ac:dyDescent="0.25">
      <c r="A13" s="27" t="s">
        <v>103</v>
      </c>
      <c r="B13" s="90"/>
      <c r="C13" s="90"/>
      <c r="D13" s="73">
        <f t="shared" si="0"/>
        <v>0</v>
      </c>
      <c r="E13" s="98"/>
      <c r="F13" s="98"/>
      <c r="G13" s="28">
        <f t="shared" si="1"/>
        <v>0</v>
      </c>
      <c r="H13" s="28"/>
      <c r="I13" s="28"/>
      <c r="J13" s="28">
        <f t="shared" si="2"/>
        <v>0</v>
      </c>
      <c r="K13" s="28"/>
      <c r="L13" s="28"/>
    </row>
    <row r="14" spans="1:15" ht="27" customHeight="1" x14ac:dyDescent="0.25">
      <c r="A14" s="29" t="s">
        <v>8</v>
      </c>
      <c r="B14" s="93">
        <f>SUM(B7:B13)</f>
        <v>24788</v>
      </c>
      <c r="C14" s="93">
        <f>SUM(C7:C13)</f>
        <v>24788</v>
      </c>
      <c r="D14" s="24">
        <f t="shared" si="0"/>
        <v>0</v>
      </c>
      <c r="E14" s="30">
        <f>SUM(E7:E13)</f>
        <v>24644</v>
      </c>
      <c r="F14" s="30">
        <f>SUM(F7:F13)</f>
        <v>24644</v>
      </c>
      <c r="G14" s="30">
        <f t="shared" si="1"/>
        <v>0</v>
      </c>
      <c r="H14" s="30">
        <f>SUM(H7:H13)</f>
        <v>24501</v>
      </c>
      <c r="I14" s="30">
        <f>SUM(I7:I13)</f>
        <v>24501</v>
      </c>
      <c r="J14" s="30">
        <f t="shared" si="2"/>
        <v>0</v>
      </c>
      <c r="K14" s="30">
        <f>SUM(K7:K13)</f>
        <v>25476</v>
      </c>
      <c r="L14" s="30">
        <f>SUM(L7:L13)</f>
        <v>25476</v>
      </c>
    </row>
    <row r="15" spans="1:15" x14ac:dyDescent="0.25">
      <c r="B15" s="15"/>
      <c r="C15" s="15"/>
      <c r="E15" s="15"/>
      <c r="F15" s="15"/>
      <c r="H15" s="15"/>
      <c r="I15" s="15"/>
    </row>
    <row r="16" spans="1:15" x14ac:dyDescent="0.25">
      <c r="A16" s="15" t="s">
        <v>70</v>
      </c>
      <c r="B16" s="19"/>
      <c r="C16" s="19"/>
      <c r="D16" s="20"/>
      <c r="E16" s="15"/>
      <c r="F16" s="15"/>
      <c r="G16" s="15"/>
      <c r="H16" s="15"/>
      <c r="I16" s="15"/>
      <c r="J16" s="15"/>
      <c r="K16" s="15"/>
      <c r="L16" s="15"/>
    </row>
    <row r="17" spans="2:9" x14ac:dyDescent="0.25">
      <c r="B17" s="15"/>
      <c r="C17" s="15"/>
      <c r="E17" s="15"/>
      <c r="F17" s="15"/>
      <c r="H17" s="15"/>
      <c r="I17" s="15"/>
    </row>
    <row r="18" spans="2:9" x14ac:dyDescent="0.25">
      <c r="B18" s="15"/>
      <c r="C18" s="15"/>
      <c r="E18" s="15"/>
      <c r="F18" s="15"/>
      <c r="H18" s="15"/>
      <c r="I18" s="15"/>
    </row>
    <row r="19" spans="2:9" x14ac:dyDescent="0.25">
      <c r="B19" s="15"/>
      <c r="C19" s="15"/>
      <c r="E19" s="15"/>
      <c r="F19" s="15"/>
      <c r="H19" s="15"/>
      <c r="I19" s="15"/>
    </row>
    <row r="20" spans="2:9" x14ac:dyDescent="0.25">
      <c r="B20" s="15"/>
      <c r="C20" s="15"/>
      <c r="E20" s="15"/>
      <c r="F20" s="15"/>
      <c r="H20" s="15"/>
      <c r="I20" s="15"/>
    </row>
    <row r="21" spans="2:9" x14ac:dyDescent="0.25">
      <c r="B21" s="15"/>
      <c r="C21" s="15"/>
      <c r="E21" s="15"/>
      <c r="F21" s="15"/>
      <c r="H21" s="15"/>
      <c r="I21" s="15"/>
    </row>
    <row r="22" spans="2:9" x14ac:dyDescent="0.25">
      <c r="B22" s="15"/>
      <c r="C22" s="15"/>
      <c r="E22" s="15"/>
      <c r="F22" s="15"/>
      <c r="H22" s="15"/>
      <c r="I22" s="15"/>
    </row>
    <row r="23" spans="2:9" x14ac:dyDescent="0.25">
      <c r="B23" s="15"/>
      <c r="C23" s="15"/>
      <c r="E23" s="15"/>
      <c r="F23" s="15"/>
      <c r="H23" s="15"/>
      <c r="I23" s="15"/>
    </row>
    <row r="24" spans="2:9" x14ac:dyDescent="0.25">
      <c r="B24" s="15"/>
      <c r="C24" s="15"/>
      <c r="E24" s="15"/>
      <c r="F24" s="15"/>
      <c r="H24" s="15"/>
      <c r="I24" s="15"/>
    </row>
    <row r="25" spans="2:9" x14ac:dyDescent="0.25">
      <c r="B25" s="15"/>
      <c r="C25" s="15"/>
      <c r="E25" s="15"/>
      <c r="F25" s="15"/>
      <c r="H25" s="15"/>
      <c r="I25" s="15"/>
    </row>
    <row r="26" spans="2:9" x14ac:dyDescent="0.25">
      <c r="B26" s="15"/>
      <c r="C26" s="15"/>
      <c r="E26" s="15"/>
      <c r="F26" s="15"/>
      <c r="H26" s="15"/>
      <c r="I26" s="15"/>
    </row>
    <row r="27" spans="2:9" x14ac:dyDescent="0.25">
      <c r="B27" s="15"/>
      <c r="C27" s="15"/>
      <c r="E27" s="15"/>
      <c r="F27" s="15"/>
      <c r="H27" s="15"/>
      <c r="I27" s="15"/>
    </row>
    <row r="28" spans="2:9" x14ac:dyDescent="0.25">
      <c r="B28" s="15"/>
      <c r="C28" s="15"/>
      <c r="E28" s="15"/>
      <c r="F28" s="15"/>
      <c r="H28" s="15"/>
      <c r="I28" s="15"/>
    </row>
    <row r="29" spans="2:9" x14ac:dyDescent="0.25">
      <c r="B29" s="15"/>
      <c r="C29" s="15"/>
      <c r="E29" s="15"/>
      <c r="F29" s="15"/>
      <c r="H29" s="15"/>
      <c r="I29" s="15"/>
    </row>
    <row r="30" spans="2:9" x14ac:dyDescent="0.25">
      <c r="B30" s="15"/>
      <c r="C30" s="15"/>
      <c r="E30" s="15"/>
      <c r="F30" s="15"/>
      <c r="H30" s="15"/>
      <c r="I30" s="15"/>
    </row>
    <row r="31" spans="2:9" x14ac:dyDescent="0.25">
      <c r="B31" s="15"/>
      <c r="C31" s="15"/>
      <c r="E31" s="15"/>
      <c r="F31" s="15"/>
      <c r="H31" s="15"/>
      <c r="I31" s="15"/>
    </row>
    <row r="32" spans="2:9" x14ac:dyDescent="0.25">
      <c r="B32" s="15"/>
      <c r="C32" s="15"/>
      <c r="E32" s="15"/>
      <c r="F32" s="15"/>
      <c r="H32" s="15"/>
      <c r="I32" s="15"/>
    </row>
    <row r="33" spans="2:9" x14ac:dyDescent="0.25">
      <c r="B33" s="15"/>
      <c r="C33" s="15"/>
      <c r="E33" s="15"/>
      <c r="F33" s="15"/>
      <c r="H33" s="15"/>
      <c r="I33" s="15"/>
    </row>
    <row r="34" spans="2:9" x14ac:dyDescent="0.25">
      <c r="B34" s="15"/>
      <c r="C34" s="15"/>
      <c r="E34" s="15"/>
      <c r="F34" s="15"/>
      <c r="H34" s="15"/>
      <c r="I34" s="15"/>
    </row>
    <row r="35" spans="2:9" x14ac:dyDescent="0.25">
      <c r="B35" s="15"/>
      <c r="C35" s="15"/>
      <c r="E35" s="15"/>
      <c r="F35" s="15"/>
      <c r="H35" s="15"/>
      <c r="I35" s="15"/>
    </row>
    <row r="36" spans="2:9" x14ac:dyDescent="0.25">
      <c r="B36" s="15"/>
      <c r="C36" s="15"/>
      <c r="E36" s="15"/>
      <c r="F36" s="15"/>
      <c r="H36" s="15"/>
      <c r="I36" s="15"/>
    </row>
    <row r="37" spans="2:9" x14ac:dyDescent="0.25">
      <c r="B37" s="15"/>
      <c r="C37" s="15"/>
      <c r="E37" s="15"/>
      <c r="F37" s="15"/>
      <c r="H37" s="15"/>
      <c r="I37" s="15"/>
    </row>
    <row r="38" spans="2:9" x14ac:dyDescent="0.25">
      <c r="B38" s="15"/>
      <c r="C38" s="15"/>
      <c r="E38" s="15"/>
      <c r="F38" s="15"/>
      <c r="H38" s="15"/>
      <c r="I38" s="15"/>
    </row>
    <row r="39" spans="2:9" x14ac:dyDescent="0.25">
      <c r="B39" s="15"/>
      <c r="C39" s="15"/>
      <c r="E39" s="15"/>
      <c r="F39" s="15"/>
      <c r="H39" s="15"/>
      <c r="I39" s="15"/>
    </row>
    <row r="40" spans="2:9" x14ac:dyDescent="0.25">
      <c r="B40" s="15"/>
      <c r="C40" s="15"/>
      <c r="E40" s="15"/>
      <c r="F40" s="15"/>
      <c r="H40" s="15"/>
      <c r="I40" s="15"/>
    </row>
    <row r="41" spans="2:9" x14ac:dyDescent="0.25">
      <c r="B41" s="15"/>
      <c r="C41" s="15"/>
      <c r="E41" s="15"/>
      <c r="F41" s="15"/>
      <c r="H41" s="15"/>
      <c r="I41" s="15"/>
    </row>
    <row r="42" spans="2:9" x14ac:dyDescent="0.25">
      <c r="B42" s="15"/>
      <c r="C42" s="15"/>
      <c r="E42" s="15"/>
      <c r="F42" s="15"/>
      <c r="H42" s="15"/>
      <c r="I42" s="15"/>
    </row>
    <row r="43" spans="2:9" x14ac:dyDescent="0.25">
      <c r="B43" s="15"/>
      <c r="C43" s="15"/>
      <c r="E43" s="15"/>
      <c r="F43" s="15"/>
      <c r="H43" s="15"/>
      <c r="I43" s="15"/>
    </row>
    <row r="44" spans="2:9" x14ac:dyDescent="0.25">
      <c r="B44" s="15"/>
      <c r="C44" s="15"/>
      <c r="E44" s="15"/>
      <c r="F44" s="15"/>
      <c r="H44" s="15"/>
      <c r="I44" s="15"/>
    </row>
    <row r="45" spans="2:9" x14ac:dyDescent="0.25">
      <c r="B45" s="15"/>
      <c r="C45" s="15"/>
      <c r="E45" s="15"/>
      <c r="F45" s="15"/>
      <c r="H45" s="15"/>
      <c r="I45" s="15"/>
    </row>
    <row r="46" spans="2:9" x14ac:dyDescent="0.25">
      <c r="B46" s="15"/>
      <c r="C46" s="15"/>
      <c r="E46" s="15"/>
      <c r="F46" s="15"/>
      <c r="H46" s="15"/>
      <c r="I46" s="15"/>
    </row>
    <row r="47" spans="2:9" x14ac:dyDescent="0.25">
      <c r="B47" s="15"/>
      <c r="C47" s="15"/>
      <c r="E47" s="15"/>
      <c r="F47" s="15"/>
      <c r="H47" s="15"/>
      <c r="I47" s="15"/>
    </row>
    <row r="48" spans="2:9" x14ac:dyDescent="0.25">
      <c r="B48" s="15"/>
      <c r="C48" s="15"/>
      <c r="E48" s="15"/>
      <c r="F48" s="15"/>
      <c r="H48" s="15"/>
      <c r="I48" s="15"/>
    </row>
    <row r="49" spans="2:9" x14ac:dyDescent="0.25">
      <c r="B49" s="15"/>
      <c r="C49" s="15"/>
      <c r="E49" s="15"/>
      <c r="F49" s="15"/>
      <c r="H49" s="15"/>
      <c r="I49" s="15"/>
    </row>
    <row r="50" spans="2:9" x14ac:dyDescent="0.25">
      <c r="B50" s="15"/>
      <c r="C50" s="15"/>
      <c r="E50" s="15"/>
      <c r="F50" s="15"/>
      <c r="H50" s="15"/>
      <c r="I50" s="15"/>
    </row>
    <row r="51" spans="2:9" x14ac:dyDescent="0.25">
      <c r="B51" s="15"/>
      <c r="C51" s="15"/>
      <c r="E51" s="15"/>
      <c r="F51" s="15"/>
      <c r="H51" s="15"/>
      <c r="I51" s="15"/>
    </row>
    <row r="52" spans="2:9" x14ac:dyDescent="0.25">
      <c r="B52" s="15"/>
      <c r="C52" s="15"/>
      <c r="E52" s="15"/>
      <c r="F52" s="15"/>
      <c r="H52" s="15"/>
      <c r="I52" s="15"/>
    </row>
    <row r="53" spans="2:9" x14ac:dyDescent="0.25">
      <c r="B53" s="15"/>
      <c r="C53" s="15"/>
      <c r="E53" s="15"/>
      <c r="F53" s="15"/>
      <c r="H53" s="15"/>
      <c r="I53" s="15"/>
    </row>
    <row r="54" spans="2:9" x14ac:dyDescent="0.25">
      <c r="B54" s="15"/>
      <c r="C54" s="15"/>
      <c r="E54" s="15"/>
      <c r="F54" s="15"/>
      <c r="H54" s="15"/>
      <c r="I54" s="15"/>
    </row>
    <row r="55" spans="2:9" x14ac:dyDescent="0.25">
      <c r="B55" s="15"/>
      <c r="C55" s="15"/>
      <c r="E55" s="15"/>
      <c r="F55" s="15"/>
      <c r="H55" s="15"/>
      <c r="I55" s="15"/>
    </row>
    <row r="56" spans="2:9" x14ac:dyDescent="0.25">
      <c r="B56" s="15"/>
      <c r="C56" s="15"/>
      <c r="E56" s="15"/>
      <c r="F56" s="15"/>
      <c r="H56" s="15"/>
      <c r="I56" s="15"/>
    </row>
    <row r="57" spans="2:9" x14ac:dyDescent="0.25">
      <c r="B57" s="15"/>
      <c r="C57" s="15"/>
      <c r="E57" s="15"/>
      <c r="F57" s="15"/>
      <c r="H57" s="15"/>
      <c r="I57" s="15"/>
    </row>
    <row r="58" spans="2:9" x14ac:dyDescent="0.25">
      <c r="B58" s="15"/>
      <c r="C58" s="15"/>
      <c r="E58" s="15"/>
      <c r="F58" s="15"/>
      <c r="H58" s="15"/>
      <c r="I58" s="15"/>
    </row>
    <row r="59" spans="2:9" x14ac:dyDescent="0.25">
      <c r="B59" s="15"/>
      <c r="C59" s="15"/>
      <c r="E59" s="15"/>
      <c r="F59" s="15"/>
      <c r="H59" s="15"/>
      <c r="I59" s="15"/>
    </row>
    <row r="60" spans="2:9" x14ac:dyDescent="0.25">
      <c r="B60" s="15"/>
      <c r="C60" s="15"/>
      <c r="E60" s="15"/>
      <c r="F60" s="15"/>
      <c r="H60" s="15"/>
      <c r="I60" s="15"/>
    </row>
    <row r="61" spans="2:9" x14ac:dyDescent="0.25">
      <c r="B61" s="15"/>
      <c r="C61" s="15"/>
      <c r="E61" s="15"/>
      <c r="F61" s="15"/>
      <c r="H61" s="15"/>
      <c r="I61" s="15"/>
    </row>
    <row r="62" spans="2:9" x14ac:dyDescent="0.25">
      <c r="B62" s="15"/>
      <c r="C62" s="15"/>
      <c r="E62" s="15"/>
      <c r="F62" s="15"/>
      <c r="H62" s="15"/>
      <c r="I62" s="15"/>
    </row>
    <row r="63" spans="2:9" x14ac:dyDescent="0.25">
      <c r="B63" s="15"/>
      <c r="C63" s="15"/>
      <c r="E63" s="15"/>
      <c r="F63" s="15"/>
      <c r="H63" s="15"/>
      <c r="I63" s="15"/>
    </row>
    <row r="64" spans="2:9" x14ac:dyDescent="0.25">
      <c r="B64" s="15"/>
      <c r="C64" s="15"/>
      <c r="E64" s="15"/>
      <c r="F64" s="15"/>
      <c r="H64" s="15"/>
      <c r="I64" s="15"/>
    </row>
    <row r="65" spans="2:9" x14ac:dyDescent="0.25">
      <c r="B65" s="15"/>
      <c r="C65" s="15"/>
      <c r="E65" s="15"/>
      <c r="F65" s="15"/>
      <c r="H65" s="15"/>
      <c r="I65" s="15"/>
    </row>
    <row r="66" spans="2:9" x14ac:dyDescent="0.25">
      <c r="B66" s="15"/>
      <c r="C66" s="15"/>
      <c r="E66" s="15"/>
      <c r="F66" s="15"/>
      <c r="H66" s="15"/>
      <c r="I66" s="15"/>
    </row>
    <row r="67" spans="2:9" x14ac:dyDescent="0.25">
      <c r="B67" s="15"/>
      <c r="C67" s="15"/>
      <c r="E67" s="15"/>
      <c r="F67" s="15"/>
      <c r="H67" s="15"/>
      <c r="I67" s="15"/>
    </row>
    <row r="68" spans="2:9" x14ac:dyDescent="0.25">
      <c r="B68" s="15"/>
      <c r="C68" s="15"/>
      <c r="E68" s="15"/>
      <c r="F68" s="15"/>
      <c r="H68" s="15"/>
      <c r="I68" s="15"/>
    </row>
    <row r="69" spans="2:9" x14ac:dyDescent="0.25">
      <c r="B69" s="15"/>
      <c r="C69" s="15"/>
      <c r="E69" s="15"/>
      <c r="F69" s="15"/>
      <c r="H69" s="15"/>
      <c r="I69" s="15"/>
    </row>
    <row r="70" spans="2:9" x14ac:dyDescent="0.25">
      <c r="B70" s="15"/>
      <c r="C70" s="15"/>
      <c r="E70" s="15"/>
      <c r="F70" s="15"/>
      <c r="H70" s="15"/>
      <c r="I70" s="15"/>
    </row>
    <row r="71" spans="2:9" x14ac:dyDescent="0.25">
      <c r="B71" s="15"/>
      <c r="C71" s="15"/>
      <c r="E71" s="15"/>
      <c r="F71" s="15"/>
      <c r="H71" s="15"/>
      <c r="I71" s="15"/>
    </row>
    <row r="72" spans="2:9" x14ac:dyDescent="0.25">
      <c r="B72" s="15"/>
      <c r="C72" s="15"/>
      <c r="E72" s="15"/>
      <c r="F72" s="15"/>
      <c r="H72" s="15"/>
      <c r="I72" s="15"/>
    </row>
    <row r="73" spans="2:9" x14ac:dyDescent="0.25">
      <c r="B73" s="15"/>
      <c r="C73" s="15"/>
      <c r="E73" s="15"/>
      <c r="F73" s="15"/>
      <c r="H73" s="15"/>
      <c r="I73" s="15"/>
    </row>
    <row r="74" spans="2:9" x14ac:dyDescent="0.25">
      <c r="B74" s="15"/>
      <c r="C74" s="15"/>
      <c r="E74" s="15"/>
      <c r="F74" s="15"/>
      <c r="H74" s="15"/>
      <c r="I74" s="15"/>
    </row>
    <row r="75" spans="2:9" x14ac:dyDescent="0.25">
      <c r="B75" s="15"/>
      <c r="C75" s="15"/>
      <c r="E75" s="15"/>
      <c r="F75" s="15"/>
      <c r="H75" s="15"/>
      <c r="I75" s="15"/>
    </row>
    <row r="76" spans="2:9" x14ac:dyDescent="0.25">
      <c r="B76" s="15"/>
      <c r="C76" s="15"/>
      <c r="E76" s="15"/>
      <c r="F76" s="15"/>
      <c r="H76" s="15"/>
      <c r="I76" s="15"/>
    </row>
    <row r="77" spans="2:9" x14ac:dyDescent="0.25">
      <c r="B77" s="15"/>
      <c r="C77" s="15"/>
      <c r="E77" s="15"/>
      <c r="F77" s="15"/>
      <c r="H77" s="15"/>
      <c r="I77" s="15"/>
    </row>
    <row r="78" spans="2:9" x14ac:dyDescent="0.25">
      <c r="B78" s="15"/>
      <c r="C78" s="15"/>
      <c r="E78" s="15"/>
      <c r="F78" s="15"/>
      <c r="H78" s="15"/>
      <c r="I78" s="15"/>
    </row>
    <row r="79" spans="2:9" x14ac:dyDescent="0.25">
      <c r="B79" s="15"/>
      <c r="C79" s="15"/>
      <c r="E79" s="15"/>
      <c r="F79" s="15"/>
      <c r="H79" s="15"/>
      <c r="I79" s="15"/>
    </row>
    <row r="80" spans="2:9" x14ac:dyDescent="0.25">
      <c r="B80" s="15"/>
      <c r="C80" s="15"/>
      <c r="E80" s="15"/>
      <c r="F80" s="15"/>
      <c r="H80" s="15"/>
      <c r="I80" s="15"/>
    </row>
    <row r="81" spans="2:9" x14ac:dyDescent="0.25">
      <c r="B81" s="15"/>
      <c r="C81" s="15"/>
      <c r="E81" s="15"/>
      <c r="F81" s="15"/>
      <c r="H81" s="15"/>
      <c r="I81" s="15"/>
    </row>
    <row r="82" spans="2:9" x14ac:dyDescent="0.25">
      <c r="B82" s="15"/>
      <c r="C82" s="15"/>
      <c r="E82" s="15"/>
      <c r="F82" s="15"/>
      <c r="H82" s="15"/>
      <c r="I82" s="15"/>
    </row>
    <row r="83" spans="2:9" x14ac:dyDescent="0.25">
      <c r="B83" s="15"/>
      <c r="C83" s="15"/>
      <c r="E83" s="15"/>
      <c r="F83" s="15"/>
      <c r="H83" s="15"/>
      <c r="I83" s="15"/>
    </row>
    <row r="84" spans="2:9" x14ac:dyDescent="0.25">
      <c r="B84" s="15"/>
      <c r="C84" s="15"/>
      <c r="E84" s="15"/>
      <c r="F84" s="15"/>
      <c r="H84" s="15"/>
      <c r="I84" s="15"/>
    </row>
    <row r="85" spans="2:9" x14ac:dyDescent="0.25">
      <c r="B85" s="15"/>
      <c r="C85" s="15"/>
      <c r="E85" s="15"/>
      <c r="F85" s="15"/>
      <c r="H85" s="15"/>
      <c r="I85" s="15"/>
    </row>
    <row r="86" spans="2:9" x14ac:dyDescent="0.25">
      <c r="B86" s="15"/>
      <c r="C86" s="15"/>
      <c r="E86" s="15"/>
      <c r="F86" s="15"/>
      <c r="H86" s="15"/>
      <c r="I86" s="15"/>
    </row>
    <row r="87" spans="2:9" x14ac:dyDescent="0.25">
      <c r="B87" s="15"/>
      <c r="C87" s="15"/>
      <c r="E87" s="15"/>
      <c r="F87" s="15"/>
      <c r="H87" s="15"/>
      <c r="I87" s="15"/>
    </row>
    <row r="88" spans="2:9" x14ac:dyDescent="0.25">
      <c r="B88" s="15"/>
      <c r="C88" s="15"/>
      <c r="E88" s="15"/>
      <c r="F88" s="15"/>
      <c r="H88" s="15"/>
      <c r="I88" s="15"/>
    </row>
    <row r="89" spans="2:9" x14ac:dyDescent="0.25">
      <c r="B89" s="15"/>
      <c r="C89" s="15"/>
      <c r="E89" s="15"/>
      <c r="F89" s="15"/>
      <c r="H89" s="15"/>
      <c r="I89" s="15"/>
    </row>
    <row r="90" spans="2:9" x14ac:dyDescent="0.25">
      <c r="B90" s="15"/>
      <c r="C90" s="15"/>
      <c r="E90" s="15"/>
      <c r="F90" s="15"/>
      <c r="H90" s="15"/>
      <c r="I90" s="15"/>
    </row>
    <row r="91" spans="2:9" x14ac:dyDescent="0.25">
      <c r="B91" s="15"/>
      <c r="C91" s="15"/>
      <c r="E91" s="15"/>
      <c r="F91" s="15"/>
      <c r="H91" s="15"/>
      <c r="I91" s="15"/>
    </row>
    <row r="92" spans="2:9" x14ac:dyDescent="0.25">
      <c r="B92" s="15"/>
      <c r="C92" s="15"/>
      <c r="E92" s="15"/>
      <c r="F92" s="15"/>
      <c r="H92" s="15"/>
      <c r="I92" s="15"/>
    </row>
    <row r="93" spans="2:9" x14ac:dyDescent="0.25">
      <c r="B93" s="15"/>
      <c r="C93" s="15"/>
      <c r="E93" s="15"/>
      <c r="F93" s="15"/>
      <c r="H93" s="15"/>
      <c r="I93" s="15"/>
    </row>
    <row r="94" spans="2:9" x14ac:dyDescent="0.25">
      <c r="B94" s="15"/>
      <c r="C94" s="15"/>
      <c r="E94" s="15"/>
      <c r="F94" s="15"/>
      <c r="H94" s="15"/>
      <c r="I94" s="15"/>
    </row>
    <row r="95" spans="2:9" x14ac:dyDescent="0.25">
      <c r="B95" s="15"/>
      <c r="C95" s="15"/>
      <c r="E95" s="15"/>
      <c r="F95" s="15"/>
      <c r="H95" s="15"/>
      <c r="I95" s="15"/>
    </row>
    <row r="96" spans="2:9" x14ac:dyDescent="0.25">
      <c r="B96" s="15"/>
      <c r="C96" s="15"/>
      <c r="E96" s="15"/>
      <c r="F96" s="15"/>
      <c r="H96" s="15"/>
      <c r="I96" s="15"/>
    </row>
    <row r="97" spans="2:9" x14ac:dyDescent="0.25">
      <c r="B97" s="15"/>
      <c r="C97" s="15"/>
      <c r="E97" s="15"/>
      <c r="F97" s="15"/>
      <c r="H97" s="15"/>
      <c r="I97" s="15"/>
    </row>
    <row r="98" spans="2:9" x14ac:dyDescent="0.25">
      <c r="B98" s="15"/>
      <c r="C98" s="15"/>
      <c r="E98" s="15"/>
      <c r="F98" s="15"/>
      <c r="H98" s="15"/>
      <c r="I98" s="15"/>
    </row>
    <row r="99" spans="2:9" x14ac:dyDescent="0.25">
      <c r="B99" s="15"/>
      <c r="C99" s="15"/>
      <c r="E99" s="15"/>
      <c r="F99" s="15"/>
      <c r="H99" s="15"/>
      <c r="I99" s="15"/>
    </row>
    <row r="100" spans="2:9" x14ac:dyDescent="0.25">
      <c r="B100" s="15"/>
      <c r="C100" s="15"/>
      <c r="E100" s="15"/>
      <c r="F100" s="15"/>
      <c r="H100" s="15"/>
      <c r="I100" s="15"/>
    </row>
    <row r="101" spans="2:9" x14ac:dyDescent="0.25">
      <c r="B101" s="15"/>
      <c r="C101" s="15"/>
      <c r="E101" s="15"/>
      <c r="F101" s="15"/>
      <c r="H101" s="15"/>
      <c r="I101" s="15"/>
    </row>
    <row r="102" spans="2:9" x14ac:dyDescent="0.25">
      <c r="B102" s="15"/>
      <c r="C102" s="15"/>
      <c r="E102" s="15"/>
      <c r="F102" s="15"/>
      <c r="H102" s="15"/>
      <c r="I102" s="15"/>
    </row>
    <row r="103" spans="2:9" x14ac:dyDescent="0.25">
      <c r="B103" s="15"/>
      <c r="C103" s="15"/>
      <c r="E103" s="15"/>
      <c r="F103" s="15"/>
      <c r="H103" s="15"/>
      <c r="I103" s="15"/>
    </row>
    <row r="104" spans="2:9" x14ac:dyDescent="0.25">
      <c r="B104" s="15"/>
      <c r="C104" s="15"/>
      <c r="E104" s="15"/>
      <c r="F104" s="15"/>
      <c r="H104" s="15"/>
      <c r="I104" s="15"/>
    </row>
    <row r="105" spans="2:9" x14ac:dyDescent="0.25">
      <c r="B105" s="15"/>
      <c r="C105" s="15"/>
      <c r="E105" s="15"/>
      <c r="F105" s="15"/>
      <c r="H105" s="15"/>
      <c r="I105" s="15"/>
    </row>
    <row r="106" spans="2:9" x14ac:dyDescent="0.25">
      <c r="B106" s="15"/>
      <c r="C106" s="15"/>
      <c r="E106" s="15"/>
      <c r="F106" s="15"/>
      <c r="H106" s="15"/>
      <c r="I106" s="15"/>
    </row>
    <row r="107" spans="2:9" x14ac:dyDescent="0.25">
      <c r="B107" s="15"/>
      <c r="C107" s="15"/>
      <c r="E107" s="15"/>
      <c r="F107" s="15"/>
      <c r="H107" s="15"/>
      <c r="I107" s="15"/>
    </row>
    <row r="108" spans="2:9" x14ac:dyDescent="0.25">
      <c r="B108" s="15"/>
      <c r="C108" s="15"/>
      <c r="E108" s="15"/>
      <c r="F108" s="15"/>
      <c r="H108" s="15"/>
      <c r="I108" s="15"/>
    </row>
    <row r="109" spans="2:9" x14ac:dyDescent="0.25">
      <c r="B109" s="15"/>
      <c r="C109" s="15"/>
      <c r="E109" s="15"/>
      <c r="F109" s="15"/>
      <c r="H109" s="15"/>
      <c r="I109" s="15"/>
    </row>
    <row r="110" spans="2:9" x14ac:dyDescent="0.25">
      <c r="B110" s="15"/>
      <c r="C110" s="15"/>
      <c r="E110" s="15"/>
      <c r="F110" s="15"/>
      <c r="H110" s="15"/>
      <c r="I110" s="15"/>
    </row>
    <row r="111" spans="2:9" x14ac:dyDescent="0.25">
      <c r="B111" s="15"/>
      <c r="C111" s="15"/>
      <c r="E111" s="15"/>
      <c r="F111" s="15"/>
      <c r="H111" s="15"/>
      <c r="I111" s="15"/>
    </row>
    <row r="112" spans="2:9" x14ac:dyDescent="0.25">
      <c r="B112" s="15"/>
      <c r="C112" s="15"/>
      <c r="E112" s="15"/>
      <c r="F112" s="15"/>
      <c r="H112" s="15"/>
      <c r="I112" s="15"/>
    </row>
    <row r="113" spans="2:9" x14ac:dyDescent="0.25">
      <c r="B113" s="15"/>
      <c r="C113" s="15"/>
      <c r="E113" s="15"/>
      <c r="F113" s="15"/>
      <c r="H113" s="15"/>
      <c r="I113" s="15"/>
    </row>
    <row r="114" spans="2:9" x14ac:dyDescent="0.25">
      <c r="B114" s="15"/>
      <c r="C114" s="15"/>
      <c r="E114" s="15"/>
      <c r="F114" s="15"/>
      <c r="H114" s="15"/>
      <c r="I114" s="15"/>
    </row>
    <row r="115" spans="2:9" x14ac:dyDescent="0.25">
      <c r="B115" s="15"/>
      <c r="C115" s="15"/>
      <c r="E115" s="15"/>
      <c r="F115" s="15"/>
      <c r="H115" s="15"/>
      <c r="I115" s="15"/>
    </row>
    <row r="116" spans="2:9" x14ac:dyDescent="0.25">
      <c r="B116" s="15"/>
      <c r="C116" s="15"/>
      <c r="E116" s="15"/>
      <c r="F116" s="15"/>
      <c r="H116" s="15"/>
      <c r="I116" s="15"/>
    </row>
    <row r="117" spans="2:9" x14ac:dyDescent="0.25">
      <c r="B117" s="15"/>
      <c r="C117" s="15"/>
      <c r="E117" s="15"/>
      <c r="F117" s="15"/>
      <c r="H117" s="15"/>
      <c r="I117" s="15"/>
    </row>
    <row r="118" spans="2:9" x14ac:dyDescent="0.25">
      <c r="B118" s="15"/>
      <c r="C118" s="15"/>
      <c r="E118" s="15"/>
      <c r="F118" s="15"/>
      <c r="H118" s="15"/>
      <c r="I118" s="15"/>
    </row>
    <row r="119" spans="2:9" x14ac:dyDescent="0.25">
      <c r="B119" s="15"/>
      <c r="C119" s="15"/>
      <c r="E119" s="15"/>
      <c r="F119" s="15"/>
      <c r="H119" s="15"/>
      <c r="I119" s="15"/>
    </row>
    <row r="120" spans="2:9" x14ac:dyDescent="0.25">
      <c r="B120" s="15"/>
      <c r="C120" s="15"/>
      <c r="E120" s="15"/>
      <c r="F120" s="15"/>
      <c r="H120" s="15"/>
      <c r="I120" s="15"/>
    </row>
    <row r="121" spans="2:9" x14ac:dyDescent="0.25">
      <c r="B121" s="15"/>
      <c r="C121" s="15"/>
      <c r="E121" s="15"/>
      <c r="F121" s="15"/>
      <c r="H121" s="15"/>
      <c r="I121" s="15"/>
    </row>
    <row r="122" spans="2:9" x14ac:dyDescent="0.25">
      <c r="B122" s="15"/>
      <c r="C122" s="15"/>
      <c r="E122" s="15"/>
      <c r="F122" s="15"/>
      <c r="H122" s="15"/>
      <c r="I122" s="15"/>
    </row>
    <row r="123" spans="2:9" x14ac:dyDescent="0.25">
      <c r="B123" s="15"/>
      <c r="C123" s="15"/>
      <c r="E123" s="15"/>
      <c r="F123" s="15"/>
      <c r="H123" s="15"/>
      <c r="I123" s="15"/>
    </row>
    <row r="124" spans="2:9" x14ac:dyDescent="0.25">
      <c r="B124" s="15"/>
      <c r="C124" s="15"/>
      <c r="E124" s="15"/>
      <c r="F124" s="15"/>
      <c r="H124" s="15"/>
      <c r="I124" s="15"/>
    </row>
    <row r="125" spans="2:9" x14ac:dyDescent="0.25">
      <c r="B125" s="15"/>
      <c r="C125" s="15"/>
      <c r="E125" s="15"/>
      <c r="F125" s="15"/>
      <c r="H125" s="15"/>
      <c r="I125" s="15"/>
    </row>
    <row r="126" spans="2:9" x14ac:dyDescent="0.25">
      <c r="B126" s="15"/>
      <c r="C126" s="15"/>
      <c r="E126" s="15"/>
      <c r="F126" s="15"/>
      <c r="H126" s="15"/>
      <c r="I126" s="15"/>
    </row>
    <row r="127" spans="2:9" x14ac:dyDescent="0.25">
      <c r="B127" s="15"/>
      <c r="C127" s="15"/>
      <c r="E127" s="15"/>
      <c r="F127" s="15"/>
      <c r="H127" s="15"/>
      <c r="I127" s="15"/>
    </row>
    <row r="128" spans="2:9" x14ac:dyDescent="0.25">
      <c r="B128" s="15"/>
      <c r="C128" s="15"/>
      <c r="E128" s="15"/>
      <c r="F128" s="15"/>
      <c r="H128" s="15"/>
      <c r="I128" s="15"/>
    </row>
    <row r="129" spans="2:9" x14ac:dyDescent="0.25">
      <c r="B129" s="15"/>
      <c r="C129" s="15"/>
      <c r="E129" s="15"/>
      <c r="F129" s="15"/>
      <c r="H129" s="15"/>
      <c r="I129" s="15"/>
    </row>
    <row r="130" spans="2:9" x14ac:dyDescent="0.25">
      <c r="B130" s="15"/>
      <c r="C130" s="15"/>
      <c r="E130" s="15"/>
      <c r="F130" s="15"/>
      <c r="H130" s="15"/>
      <c r="I130" s="15"/>
    </row>
    <row r="131" spans="2:9" x14ac:dyDescent="0.25">
      <c r="B131" s="15"/>
      <c r="C131" s="15"/>
      <c r="E131" s="15"/>
      <c r="F131" s="15"/>
      <c r="H131" s="15"/>
      <c r="I131" s="15"/>
    </row>
    <row r="132" spans="2:9" x14ac:dyDescent="0.25">
      <c r="B132" s="15"/>
      <c r="C132" s="15"/>
      <c r="E132" s="15"/>
      <c r="F132" s="15"/>
      <c r="H132" s="15"/>
      <c r="I132" s="15"/>
    </row>
    <row r="133" spans="2:9" x14ac:dyDescent="0.25">
      <c r="B133" s="15"/>
      <c r="C133" s="15"/>
      <c r="E133" s="15"/>
      <c r="F133" s="15"/>
      <c r="H133" s="15"/>
      <c r="I133" s="15"/>
    </row>
    <row r="134" spans="2:9" x14ac:dyDescent="0.25">
      <c r="B134" s="15"/>
      <c r="C134" s="15"/>
      <c r="E134" s="15"/>
      <c r="F134" s="15"/>
      <c r="H134" s="15"/>
      <c r="I134" s="15"/>
    </row>
    <row r="135" spans="2:9" x14ac:dyDescent="0.25">
      <c r="B135" s="15"/>
      <c r="C135" s="15"/>
      <c r="E135" s="15"/>
      <c r="F135" s="15"/>
      <c r="H135" s="15"/>
      <c r="I135" s="15"/>
    </row>
    <row r="136" spans="2:9" x14ac:dyDescent="0.25">
      <c r="B136" s="15"/>
      <c r="C136" s="15"/>
      <c r="E136" s="15"/>
      <c r="F136" s="15"/>
      <c r="H136" s="15"/>
      <c r="I136" s="15"/>
    </row>
    <row r="137" spans="2:9" x14ac:dyDescent="0.25">
      <c r="B137" s="15"/>
      <c r="C137" s="15"/>
      <c r="E137" s="15"/>
      <c r="F137" s="15"/>
      <c r="H137" s="15"/>
      <c r="I137" s="15"/>
    </row>
    <row r="138" spans="2:9" x14ac:dyDescent="0.25">
      <c r="B138" s="15"/>
      <c r="C138" s="15"/>
      <c r="E138" s="15"/>
      <c r="F138" s="15"/>
      <c r="H138" s="15"/>
      <c r="I138" s="15"/>
    </row>
    <row r="139" spans="2:9" x14ac:dyDescent="0.25">
      <c r="B139" s="15"/>
      <c r="C139" s="15"/>
      <c r="E139" s="15"/>
      <c r="F139" s="15"/>
      <c r="H139" s="15"/>
      <c r="I139" s="15"/>
    </row>
    <row r="140" spans="2:9" x14ac:dyDescent="0.25">
      <c r="B140" s="15"/>
      <c r="C140" s="15"/>
      <c r="E140" s="15"/>
      <c r="F140" s="15"/>
      <c r="H140" s="15"/>
      <c r="I140" s="15"/>
    </row>
    <row r="141" spans="2:9" x14ac:dyDescent="0.25">
      <c r="B141" s="15"/>
      <c r="C141" s="15"/>
      <c r="E141" s="15"/>
      <c r="F141" s="15"/>
      <c r="H141" s="15"/>
      <c r="I141" s="15"/>
    </row>
    <row r="142" spans="2:9" x14ac:dyDescent="0.25">
      <c r="B142" s="15"/>
      <c r="C142" s="15"/>
      <c r="E142" s="15"/>
      <c r="F142" s="15"/>
      <c r="H142" s="15"/>
      <c r="I142" s="15"/>
    </row>
    <row r="143" spans="2:9" x14ac:dyDescent="0.25">
      <c r="B143" s="15"/>
      <c r="C143" s="15"/>
      <c r="E143" s="15"/>
      <c r="F143" s="15"/>
      <c r="H143" s="15"/>
      <c r="I143" s="15"/>
    </row>
    <row r="144" spans="2:9" x14ac:dyDescent="0.25">
      <c r="B144" s="15"/>
      <c r="C144" s="15"/>
      <c r="E144" s="15"/>
      <c r="F144" s="15"/>
      <c r="H144" s="15"/>
      <c r="I144" s="15"/>
    </row>
    <row r="145" spans="2:9" x14ac:dyDescent="0.25">
      <c r="B145" s="15"/>
      <c r="C145" s="15"/>
      <c r="E145" s="15"/>
      <c r="F145" s="15"/>
      <c r="H145" s="15"/>
      <c r="I145" s="15"/>
    </row>
    <row r="146" spans="2:9" x14ac:dyDescent="0.25">
      <c r="B146" s="15"/>
      <c r="C146" s="15"/>
      <c r="E146" s="15"/>
      <c r="F146" s="15"/>
      <c r="H146" s="15"/>
      <c r="I146" s="15"/>
    </row>
    <row r="147" spans="2:9" x14ac:dyDescent="0.25">
      <c r="B147" s="15"/>
      <c r="C147" s="15"/>
      <c r="E147" s="15"/>
      <c r="F147" s="15"/>
      <c r="H147" s="15"/>
      <c r="I147" s="15"/>
    </row>
    <row r="148" spans="2:9" x14ac:dyDescent="0.25">
      <c r="B148" s="15"/>
      <c r="C148" s="15"/>
      <c r="E148" s="15"/>
      <c r="F148" s="15"/>
      <c r="H148" s="15"/>
      <c r="I148" s="15"/>
    </row>
    <row r="149" spans="2:9" x14ac:dyDescent="0.25">
      <c r="B149" s="15"/>
      <c r="C149" s="15"/>
      <c r="E149" s="15"/>
      <c r="F149" s="15"/>
      <c r="H149" s="15"/>
      <c r="I149" s="15"/>
    </row>
    <row r="150" spans="2:9" x14ac:dyDescent="0.25">
      <c r="B150" s="15"/>
      <c r="C150" s="15"/>
      <c r="E150" s="15"/>
      <c r="F150" s="15"/>
      <c r="H150" s="15"/>
      <c r="I150" s="15"/>
    </row>
    <row r="151" spans="2:9" x14ac:dyDescent="0.25">
      <c r="B151" s="15"/>
      <c r="C151" s="15"/>
      <c r="E151" s="15"/>
      <c r="F151" s="15"/>
      <c r="H151" s="15"/>
      <c r="I151" s="15"/>
    </row>
    <row r="152" spans="2:9" x14ac:dyDescent="0.25">
      <c r="B152" s="15"/>
      <c r="C152" s="15"/>
      <c r="E152" s="15"/>
      <c r="F152" s="15"/>
      <c r="H152" s="15"/>
      <c r="I152" s="15"/>
    </row>
    <row r="153" spans="2:9" x14ac:dyDescent="0.25">
      <c r="B153" s="15"/>
      <c r="C153" s="15"/>
      <c r="E153" s="15"/>
      <c r="F153" s="15"/>
      <c r="H153" s="15"/>
      <c r="I153" s="15"/>
    </row>
    <row r="154" spans="2:9" x14ac:dyDescent="0.25">
      <c r="B154" s="15"/>
      <c r="C154" s="15"/>
      <c r="E154" s="15"/>
      <c r="F154" s="15"/>
      <c r="H154" s="15"/>
      <c r="I154" s="15"/>
    </row>
    <row r="155" spans="2:9" x14ac:dyDescent="0.25">
      <c r="B155" s="15"/>
      <c r="C155" s="15"/>
      <c r="E155" s="15"/>
      <c r="F155" s="15"/>
      <c r="H155" s="15"/>
      <c r="I155" s="15"/>
    </row>
    <row r="156" spans="2:9" x14ac:dyDescent="0.25">
      <c r="B156" s="15"/>
      <c r="C156" s="15"/>
      <c r="E156" s="15"/>
      <c r="F156" s="15"/>
      <c r="H156" s="15"/>
      <c r="I156" s="15"/>
    </row>
    <row r="157" spans="2:9" x14ac:dyDescent="0.25">
      <c r="B157" s="15"/>
      <c r="C157" s="15"/>
      <c r="E157" s="15"/>
      <c r="F157" s="15"/>
      <c r="H157" s="15"/>
      <c r="I157" s="15"/>
    </row>
    <row r="158" spans="2:9" x14ac:dyDescent="0.25">
      <c r="B158" s="15"/>
      <c r="C158" s="15"/>
      <c r="E158" s="15"/>
      <c r="F158" s="15"/>
      <c r="H158" s="15"/>
      <c r="I158" s="15"/>
    </row>
    <row r="159" spans="2:9" x14ac:dyDescent="0.25">
      <c r="B159" s="15"/>
      <c r="C159" s="15"/>
      <c r="E159" s="15"/>
      <c r="F159" s="15"/>
      <c r="H159" s="15"/>
      <c r="I159" s="15"/>
    </row>
    <row r="160" spans="2:9" x14ac:dyDescent="0.25">
      <c r="B160" s="15"/>
      <c r="C160" s="15"/>
      <c r="E160" s="15"/>
      <c r="F160" s="15"/>
      <c r="H160" s="15"/>
      <c r="I160" s="15"/>
    </row>
    <row r="161" spans="2:9" x14ac:dyDescent="0.25">
      <c r="B161" s="15"/>
      <c r="C161" s="15"/>
      <c r="E161" s="15"/>
      <c r="F161" s="15"/>
      <c r="H161" s="15"/>
      <c r="I161" s="15"/>
    </row>
    <row r="162" spans="2:9" x14ac:dyDescent="0.25">
      <c r="B162" s="15"/>
      <c r="C162" s="15"/>
      <c r="E162" s="15"/>
      <c r="F162" s="15"/>
      <c r="H162" s="15"/>
      <c r="I162" s="15"/>
    </row>
    <row r="163" spans="2:9" x14ac:dyDescent="0.25">
      <c r="B163" s="15"/>
      <c r="C163" s="15"/>
      <c r="E163" s="15"/>
      <c r="F163" s="15"/>
      <c r="H163" s="15"/>
      <c r="I163" s="15"/>
    </row>
    <row r="164" spans="2:9" x14ac:dyDescent="0.25">
      <c r="B164" s="15"/>
      <c r="C164" s="15"/>
      <c r="E164" s="15"/>
      <c r="F164" s="15"/>
      <c r="H164" s="15"/>
      <c r="I164" s="15"/>
    </row>
    <row r="165" spans="2:9" x14ac:dyDescent="0.25">
      <c r="B165" s="15"/>
      <c r="C165" s="15"/>
      <c r="E165" s="15"/>
      <c r="F165" s="15"/>
      <c r="H165" s="15"/>
      <c r="I165" s="15"/>
    </row>
    <row r="166" spans="2:9" x14ac:dyDescent="0.25">
      <c r="B166" s="15"/>
      <c r="C166" s="15"/>
      <c r="E166" s="15"/>
      <c r="F166" s="15"/>
      <c r="H166" s="15"/>
      <c r="I166" s="15"/>
    </row>
    <row r="167" spans="2:9" x14ac:dyDescent="0.25">
      <c r="B167" s="15"/>
      <c r="C167" s="15"/>
      <c r="E167" s="15"/>
      <c r="F167" s="15"/>
      <c r="H167" s="15"/>
      <c r="I167" s="15"/>
    </row>
    <row r="168" spans="2:9" x14ac:dyDescent="0.25">
      <c r="B168" s="15"/>
      <c r="C168" s="15"/>
      <c r="E168" s="15"/>
      <c r="F168" s="15"/>
      <c r="H168" s="15"/>
      <c r="I168" s="15"/>
    </row>
    <row r="169" spans="2:9" x14ac:dyDescent="0.25">
      <c r="B169" s="15"/>
      <c r="C169" s="15"/>
      <c r="E169" s="15"/>
      <c r="F169" s="15"/>
      <c r="H169" s="15"/>
      <c r="I169" s="15"/>
    </row>
    <row r="170" spans="2:9" x14ac:dyDescent="0.25">
      <c r="B170" s="15"/>
      <c r="C170" s="15"/>
      <c r="E170" s="15"/>
      <c r="F170" s="15"/>
      <c r="H170" s="15"/>
      <c r="I170" s="15"/>
    </row>
    <row r="171" spans="2:9" x14ac:dyDescent="0.25">
      <c r="B171" s="15"/>
      <c r="C171" s="15"/>
      <c r="E171" s="15"/>
      <c r="F171" s="15"/>
      <c r="H171" s="15"/>
      <c r="I171" s="15"/>
    </row>
    <row r="172" spans="2:9" x14ac:dyDescent="0.25">
      <c r="B172" s="15"/>
      <c r="C172" s="15"/>
      <c r="E172" s="15"/>
      <c r="F172" s="15"/>
      <c r="H172" s="15"/>
      <c r="I172" s="15"/>
    </row>
    <row r="173" spans="2:9" x14ac:dyDescent="0.25">
      <c r="B173" s="15"/>
      <c r="C173" s="15"/>
      <c r="E173" s="15"/>
      <c r="F173" s="15"/>
      <c r="H173" s="15"/>
      <c r="I173" s="15"/>
    </row>
    <row r="174" spans="2:9" x14ac:dyDescent="0.25">
      <c r="B174" s="15"/>
      <c r="C174" s="15"/>
      <c r="E174" s="15"/>
      <c r="F174" s="15"/>
      <c r="H174" s="15"/>
      <c r="I174" s="15"/>
    </row>
    <row r="175" spans="2:9" x14ac:dyDescent="0.25">
      <c r="B175" s="15"/>
      <c r="C175" s="15"/>
      <c r="E175" s="15"/>
      <c r="F175" s="15"/>
      <c r="H175" s="15"/>
      <c r="I175" s="15"/>
    </row>
    <row r="176" spans="2:9" x14ac:dyDescent="0.25">
      <c r="B176" s="15"/>
      <c r="C176" s="15"/>
      <c r="E176" s="15"/>
      <c r="F176" s="15"/>
      <c r="H176" s="15"/>
      <c r="I176" s="15"/>
    </row>
    <row r="177" spans="2:9" x14ac:dyDescent="0.25">
      <c r="B177" s="15"/>
      <c r="C177" s="15"/>
      <c r="E177" s="15"/>
      <c r="F177" s="15"/>
      <c r="H177" s="15"/>
      <c r="I177" s="15"/>
    </row>
    <row r="178" spans="2:9" x14ac:dyDescent="0.25">
      <c r="B178" s="15"/>
      <c r="C178" s="15"/>
      <c r="E178" s="15"/>
      <c r="F178" s="15"/>
      <c r="H178" s="15"/>
      <c r="I178" s="15"/>
    </row>
    <row r="179" spans="2:9" x14ac:dyDescent="0.25">
      <c r="B179" s="15"/>
      <c r="C179" s="15"/>
      <c r="E179" s="15"/>
      <c r="F179" s="15"/>
      <c r="H179" s="15"/>
      <c r="I179" s="15"/>
    </row>
    <row r="180" spans="2:9" x14ac:dyDescent="0.25">
      <c r="B180" s="15"/>
      <c r="C180" s="15"/>
      <c r="E180" s="15"/>
      <c r="F180" s="15"/>
      <c r="H180" s="15"/>
      <c r="I180" s="15"/>
    </row>
    <row r="181" spans="2:9" x14ac:dyDescent="0.25">
      <c r="B181" s="15"/>
      <c r="C181" s="15"/>
      <c r="E181" s="15"/>
      <c r="F181" s="15"/>
      <c r="H181" s="15"/>
      <c r="I181" s="15"/>
    </row>
    <row r="182" spans="2:9" x14ac:dyDescent="0.25">
      <c r="B182" s="15"/>
      <c r="C182" s="15"/>
      <c r="E182" s="15"/>
      <c r="F182" s="15"/>
      <c r="H182" s="15"/>
      <c r="I182" s="15"/>
    </row>
    <row r="183" spans="2:9" x14ac:dyDescent="0.25">
      <c r="B183" s="15"/>
      <c r="C183" s="15"/>
      <c r="E183" s="15"/>
      <c r="F183" s="15"/>
      <c r="H183" s="15"/>
      <c r="I183" s="15"/>
    </row>
    <row r="184" spans="2:9" x14ac:dyDescent="0.25">
      <c r="B184" s="15"/>
      <c r="C184" s="15"/>
      <c r="E184" s="15"/>
      <c r="F184" s="15"/>
      <c r="H184" s="15"/>
      <c r="I184" s="15"/>
    </row>
    <row r="185" spans="2:9" x14ac:dyDescent="0.25">
      <c r="B185" s="15"/>
      <c r="C185" s="15"/>
      <c r="E185" s="15"/>
      <c r="F185" s="15"/>
      <c r="H185" s="15"/>
      <c r="I185" s="15"/>
    </row>
    <row r="186" spans="2:9" x14ac:dyDescent="0.25">
      <c r="B186" s="15"/>
      <c r="C186" s="15"/>
      <c r="E186" s="15"/>
      <c r="F186" s="15"/>
      <c r="H186" s="15"/>
      <c r="I186" s="15"/>
    </row>
    <row r="187" spans="2:9" x14ac:dyDescent="0.25">
      <c r="B187" s="15"/>
      <c r="C187" s="15"/>
      <c r="E187" s="15"/>
      <c r="F187" s="15"/>
      <c r="H187" s="15"/>
      <c r="I187" s="15"/>
    </row>
    <row r="188" spans="2:9" x14ac:dyDescent="0.25">
      <c r="B188" s="15"/>
      <c r="C188" s="15"/>
      <c r="E188" s="15"/>
      <c r="F188" s="15"/>
      <c r="H188" s="15"/>
      <c r="I188" s="15"/>
    </row>
    <row r="189" spans="2:9" x14ac:dyDescent="0.25">
      <c r="B189" s="15"/>
      <c r="C189" s="15"/>
      <c r="E189" s="15"/>
      <c r="F189" s="15"/>
      <c r="H189" s="15"/>
      <c r="I189" s="15"/>
    </row>
    <row r="190" spans="2:9" x14ac:dyDescent="0.25">
      <c r="B190" s="15"/>
      <c r="C190" s="15"/>
      <c r="E190" s="15"/>
      <c r="F190" s="15"/>
      <c r="H190" s="15"/>
      <c r="I190" s="15"/>
    </row>
    <row r="191" spans="2:9" x14ac:dyDescent="0.25">
      <c r="B191" s="15"/>
      <c r="C191" s="15"/>
      <c r="E191" s="15"/>
      <c r="F191" s="15"/>
      <c r="H191" s="15"/>
      <c r="I191" s="15"/>
    </row>
    <row r="192" spans="2:9" x14ac:dyDescent="0.25">
      <c r="B192" s="15"/>
      <c r="C192" s="15"/>
      <c r="E192" s="15"/>
      <c r="F192" s="15"/>
      <c r="H192" s="15"/>
      <c r="I192" s="15"/>
    </row>
    <row r="193" spans="2:9" x14ac:dyDescent="0.25">
      <c r="B193" s="15"/>
      <c r="C193" s="15"/>
      <c r="E193" s="15"/>
      <c r="F193" s="15"/>
      <c r="H193" s="15"/>
      <c r="I193" s="15"/>
    </row>
    <row r="194" spans="2:9" x14ac:dyDescent="0.25">
      <c r="B194" s="15"/>
      <c r="C194" s="15"/>
      <c r="E194" s="15"/>
      <c r="F194" s="15"/>
      <c r="H194" s="15"/>
      <c r="I194" s="15"/>
    </row>
    <row r="195" spans="2:9" x14ac:dyDescent="0.25">
      <c r="B195" s="15"/>
      <c r="C195" s="15"/>
      <c r="E195" s="15"/>
      <c r="F195" s="15"/>
      <c r="H195" s="15"/>
      <c r="I195" s="15"/>
    </row>
    <row r="196" spans="2:9" x14ac:dyDescent="0.25">
      <c r="B196" s="15"/>
      <c r="C196" s="15"/>
      <c r="E196" s="15"/>
      <c r="F196" s="15"/>
      <c r="H196" s="15"/>
      <c r="I196" s="15"/>
    </row>
    <row r="197" spans="2:9" x14ac:dyDescent="0.25">
      <c r="B197" s="15"/>
      <c r="C197" s="15"/>
      <c r="E197" s="15"/>
      <c r="F197" s="15"/>
      <c r="H197" s="15"/>
      <c r="I197" s="15"/>
    </row>
    <row r="198" spans="2:9" x14ac:dyDescent="0.25">
      <c r="B198" s="15"/>
      <c r="C198" s="15"/>
      <c r="E198" s="15"/>
      <c r="F198" s="15"/>
      <c r="H198" s="15"/>
      <c r="I198" s="15"/>
    </row>
    <row r="199" spans="2:9" x14ac:dyDescent="0.25">
      <c r="B199" s="15"/>
      <c r="C199" s="15"/>
      <c r="E199" s="15"/>
      <c r="F199" s="15"/>
      <c r="H199" s="15"/>
      <c r="I199" s="15"/>
    </row>
    <row r="200" spans="2:9" x14ac:dyDescent="0.25">
      <c r="B200" s="15"/>
      <c r="C200" s="15"/>
      <c r="E200" s="15"/>
      <c r="F200" s="15"/>
      <c r="H200" s="15"/>
      <c r="I200" s="15"/>
    </row>
    <row r="201" spans="2:9" x14ac:dyDescent="0.25">
      <c r="B201" s="15"/>
      <c r="C201" s="15"/>
      <c r="E201" s="15"/>
      <c r="F201" s="15"/>
      <c r="H201" s="15"/>
      <c r="I201" s="15"/>
    </row>
    <row r="202" spans="2:9" x14ac:dyDescent="0.25">
      <c r="B202" s="15"/>
      <c r="C202" s="15"/>
      <c r="E202" s="15"/>
      <c r="F202" s="15"/>
      <c r="H202" s="15"/>
      <c r="I202" s="15"/>
    </row>
    <row r="203" spans="2:9" x14ac:dyDescent="0.25">
      <c r="B203" s="15"/>
      <c r="C203" s="15"/>
      <c r="E203" s="15"/>
      <c r="F203" s="15"/>
      <c r="H203" s="15"/>
      <c r="I203" s="15"/>
    </row>
    <row r="204" spans="2:9" x14ac:dyDescent="0.25">
      <c r="B204" s="15"/>
      <c r="C204" s="15"/>
      <c r="E204" s="15"/>
      <c r="F204" s="15"/>
      <c r="H204" s="15"/>
      <c r="I204" s="15"/>
    </row>
    <row r="205" spans="2:9" x14ac:dyDescent="0.25">
      <c r="B205" s="15"/>
      <c r="C205" s="15"/>
      <c r="E205" s="15"/>
      <c r="F205" s="15"/>
      <c r="H205" s="15"/>
      <c r="I205" s="15"/>
    </row>
    <row r="206" spans="2:9" x14ac:dyDescent="0.25">
      <c r="B206" s="15"/>
      <c r="C206" s="15"/>
      <c r="E206" s="15"/>
      <c r="F206" s="15"/>
      <c r="H206" s="15"/>
      <c r="I206" s="15"/>
    </row>
    <row r="207" spans="2:9" x14ac:dyDescent="0.25">
      <c r="B207" s="15"/>
      <c r="C207" s="15"/>
      <c r="E207" s="15"/>
      <c r="F207" s="15"/>
      <c r="H207" s="15"/>
      <c r="I207" s="15"/>
    </row>
    <row r="208" spans="2:9" x14ac:dyDescent="0.25">
      <c r="B208" s="15"/>
      <c r="C208" s="15"/>
      <c r="E208" s="15"/>
      <c r="F208" s="15"/>
      <c r="H208" s="15"/>
      <c r="I208" s="15"/>
    </row>
    <row r="209" spans="2:9" x14ac:dyDescent="0.25">
      <c r="B209" s="15"/>
      <c r="C209" s="15"/>
      <c r="E209" s="15"/>
      <c r="F209" s="15"/>
      <c r="H209" s="15"/>
      <c r="I209" s="15"/>
    </row>
    <row r="210" spans="2:9" x14ac:dyDescent="0.25">
      <c r="B210" s="15"/>
      <c r="C210" s="15"/>
      <c r="E210" s="15"/>
      <c r="F210" s="15"/>
      <c r="H210" s="15"/>
      <c r="I210" s="15"/>
    </row>
    <row r="211" spans="2:9" x14ac:dyDescent="0.25">
      <c r="B211" s="15"/>
      <c r="C211" s="15"/>
      <c r="E211" s="15"/>
      <c r="F211" s="15"/>
      <c r="H211" s="15"/>
      <c r="I211" s="15"/>
    </row>
    <row r="212" spans="2:9" x14ac:dyDescent="0.25">
      <c r="B212" s="15"/>
      <c r="C212" s="15"/>
      <c r="E212" s="15"/>
      <c r="F212" s="15"/>
      <c r="H212" s="15"/>
      <c r="I212" s="15"/>
    </row>
    <row r="213" spans="2:9" x14ac:dyDescent="0.25">
      <c r="B213" s="15"/>
      <c r="C213" s="15"/>
      <c r="E213" s="15"/>
      <c r="F213" s="15"/>
      <c r="H213" s="15"/>
      <c r="I213" s="15"/>
    </row>
    <row r="214" spans="2:9" x14ac:dyDescent="0.25">
      <c r="B214" s="15"/>
      <c r="C214" s="15"/>
      <c r="E214" s="15"/>
      <c r="F214" s="15"/>
      <c r="H214" s="15"/>
      <c r="I214" s="15"/>
    </row>
    <row r="215" spans="2:9" x14ac:dyDescent="0.25">
      <c r="B215" s="15"/>
      <c r="C215" s="15"/>
      <c r="E215" s="15"/>
      <c r="F215" s="15"/>
      <c r="H215" s="15"/>
      <c r="I215" s="15"/>
    </row>
    <row r="216" spans="2:9" x14ac:dyDescent="0.25">
      <c r="B216" s="15"/>
      <c r="C216" s="15"/>
      <c r="E216" s="15"/>
      <c r="F216" s="15"/>
      <c r="H216" s="15"/>
      <c r="I216" s="15"/>
    </row>
    <row r="217" spans="2:9" x14ac:dyDescent="0.25">
      <c r="B217" s="15"/>
      <c r="C217" s="15"/>
      <c r="E217" s="15"/>
      <c r="F217" s="15"/>
      <c r="H217" s="15"/>
      <c r="I217" s="15"/>
    </row>
    <row r="218" spans="2:9" x14ac:dyDescent="0.25">
      <c r="B218" s="15"/>
      <c r="C218" s="15"/>
      <c r="E218" s="15"/>
      <c r="F218" s="15"/>
      <c r="H218" s="15"/>
      <c r="I218" s="15"/>
    </row>
    <row r="219" spans="2:9" x14ac:dyDescent="0.25">
      <c r="B219" s="15"/>
      <c r="C219" s="15"/>
      <c r="E219" s="15"/>
      <c r="F219" s="15"/>
      <c r="H219" s="15"/>
      <c r="I219" s="15"/>
    </row>
    <row r="220" spans="2:9" x14ac:dyDescent="0.25">
      <c r="B220" s="15"/>
      <c r="C220" s="15"/>
      <c r="E220" s="15"/>
      <c r="F220" s="15"/>
      <c r="H220" s="15"/>
      <c r="I220" s="15"/>
    </row>
    <row r="221" spans="2:9" x14ac:dyDescent="0.25">
      <c r="B221" s="15"/>
      <c r="C221" s="15"/>
      <c r="E221" s="15"/>
      <c r="F221" s="15"/>
      <c r="H221" s="15"/>
      <c r="I221" s="15"/>
    </row>
    <row r="222" spans="2:9" x14ac:dyDescent="0.25">
      <c r="B222" s="15"/>
      <c r="C222" s="15"/>
      <c r="E222" s="15"/>
      <c r="F222" s="15"/>
      <c r="H222" s="15"/>
      <c r="I222" s="15"/>
    </row>
    <row r="223" spans="2:9" x14ac:dyDescent="0.25">
      <c r="B223" s="15"/>
      <c r="C223" s="15"/>
      <c r="E223" s="15"/>
      <c r="F223" s="15"/>
      <c r="H223" s="15"/>
      <c r="I223" s="15"/>
    </row>
    <row r="224" spans="2:9" x14ac:dyDescent="0.25">
      <c r="B224" s="15"/>
      <c r="C224" s="15"/>
      <c r="E224" s="15"/>
      <c r="F224" s="15"/>
      <c r="H224" s="15"/>
      <c r="I224" s="15"/>
    </row>
    <row r="225" spans="2:9" x14ac:dyDescent="0.25">
      <c r="B225" s="15"/>
      <c r="C225" s="15"/>
      <c r="E225" s="15"/>
      <c r="F225" s="15"/>
      <c r="H225" s="15"/>
      <c r="I225" s="15"/>
    </row>
    <row r="226" spans="2:9" x14ac:dyDescent="0.25">
      <c r="B226" s="15"/>
      <c r="C226" s="15"/>
      <c r="E226" s="15"/>
      <c r="F226" s="15"/>
      <c r="H226" s="15"/>
      <c r="I226" s="15"/>
    </row>
    <row r="227" spans="2:9" x14ac:dyDescent="0.25">
      <c r="B227" s="15"/>
      <c r="C227" s="15"/>
      <c r="E227" s="15"/>
      <c r="F227" s="15"/>
      <c r="H227" s="15"/>
      <c r="I227" s="15"/>
    </row>
    <row r="228" spans="2:9" x14ac:dyDescent="0.25">
      <c r="B228" s="15"/>
      <c r="C228" s="15"/>
      <c r="E228" s="15"/>
      <c r="F228" s="15"/>
      <c r="H228" s="15"/>
      <c r="I228" s="15"/>
    </row>
    <row r="229" spans="2:9" x14ac:dyDescent="0.25">
      <c r="B229" s="15"/>
      <c r="C229" s="15"/>
      <c r="E229" s="15"/>
      <c r="F229" s="15"/>
      <c r="H229" s="15"/>
      <c r="I229" s="15"/>
    </row>
    <row r="230" spans="2:9" x14ac:dyDescent="0.25">
      <c r="B230" s="15"/>
      <c r="C230" s="15"/>
      <c r="E230" s="15"/>
      <c r="F230" s="15"/>
      <c r="H230" s="15"/>
      <c r="I230" s="15"/>
    </row>
    <row r="231" spans="2:9" x14ac:dyDescent="0.25">
      <c r="B231" s="15"/>
      <c r="C231" s="15"/>
      <c r="E231" s="15"/>
      <c r="F231" s="15"/>
      <c r="H231" s="15"/>
      <c r="I231" s="15"/>
    </row>
    <row r="232" spans="2:9" x14ac:dyDescent="0.25">
      <c r="B232" s="15"/>
      <c r="C232" s="15"/>
      <c r="E232" s="15"/>
      <c r="F232" s="15"/>
      <c r="H232" s="15"/>
      <c r="I232" s="15"/>
    </row>
    <row r="233" spans="2:9" x14ac:dyDescent="0.25">
      <c r="B233" s="15"/>
      <c r="C233" s="15"/>
      <c r="E233" s="15"/>
      <c r="F233" s="15"/>
      <c r="H233" s="15"/>
      <c r="I233" s="15"/>
    </row>
    <row r="234" spans="2:9" x14ac:dyDescent="0.25">
      <c r="B234" s="15"/>
      <c r="C234" s="15"/>
      <c r="E234" s="15"/>
      <c r="F234" s="15"/>
      <c r="H234" s="15"/>
      <c r="I234" s="15"/>
    </row>
    <row r="235" spans="2:9" x14ac:dyDescent="0.25">
      <c r="B235" s="15"/>
      <c r="C235" s="15"/>
      <c r="E235" s="15"/>
      <c r="F235" s="15"/>
      <c r="H235" s="15"/>
      <c r="I235" s="15"/>
    </row>
    <row r="236" spans="2:9" x14ac:dyDescent="0.25">
      <c r="B236" s="15"/>
      <c r="C236" s="15"/>
      <c r="E236" s="15"/>
      <c r="F236" s="15"/>
      <c r="H236" s="15"/>
      <c r="I236" s="15"/>
    </row>
    <row r="237" spans="2:9" x14ac:dyDescent="0.25">
      <c r="B237" s="15"/>
      <c r="C237" s="15"/>
      <c r="E237" s="15"/>
      <c r="F237" s="15"/>
      <c r="H237" s="15"/>
      <c r="I237" s="15"/>
    </row>
    <row r="238" spans="2:9" x14ac:dyDescent="0.25">
      <c r="B238" s="15"/>
      <c r="C238" s="15"/>
      <c r="E238" s="15"/>
      <c r="F238" s="15"/>
      <c r="H238" s="15"/>
      <c r="I238" s="15"/>
    </row>
    <row r="239" spans="2:9" x14ac:dyDescent="0.25">
      <c r="B239" s="15"/>
      <c r="C239" s="15"/>
      <c r="E239" s="15"/>
      <c r="F239" s="15"/>
      <c r="H239" s="15"/>
      <c r="I239" s="15"/>
    </row>
    <row r="240" spans="2:9" x14ac:dyDescent="0.25">
      <c r="B240" s="15"/>
      <c r="C240" s="15"/>
      <c r="E240" s="15"/>
      <c r="F240" s="15"/>
      <c r="H240" s="15"/>
      <c r="I240" s="15"/>
    </row>
    <row r="241" spans="2:9" x14ac:dyDescent="0.25">
      <c r="B241" s="15"/>
      <c r="C241" s="15"/>
      <c r="E241" s="15"/>
      <c r="F241" s="15"/>
      <c r="H241" s="15"/>
      <c r="I241" s="15"/>
    </row>
    <row r="242" spans="2:9" x14ac:dyDescent="0.25">
      <c r="B242" s="15"/>
      <c r="C242" s="15"/>
      <c r="E242" s="15"/>
      <c r="F242" s="15"/>
      <c r="H242" s="15"/>
      <c r="I242" s="15"/>
    </row>
    <row r="243" spans="2:9" x14ac:dyDescent="0.25">
      <c r="B243" s="15"/>
      <c r="C243" s="15"/>
      <c r="E243" s="15"/>
      <c r="F243" s="15"/>
      <c r="H243" s="15"/>
      <c r="I243" s="15"/>
    </row>
    <row r="244" spans="2:9" x14ac:dyDescent="0.25">
      <c r="B244" s="15"/>
      <c r="C244" s="15"/>
      <c r="E244" s="15"/>
      <c r="F244" s="15"/>
      <c r="H244" s="15"/>
      <c r="I244" s="15"/>
    </row>
    <row r="245" spans="2:9" x14ac:dyDescent="0.25">
      <c r="B245" s="15"/>
      <c r="C245" s="15"/>
      <c r="E245" s="15"/>
      <c r="F245" s="15"/>
      <c r="H245" s="15"/>
      <c r="I245" s="15"/>
    </row>
    <row r="246" spans="2:9" x14ac:dyDescent="0.25">
      <c r="B246" s="15"/>
      <c r="C246" s="15"/>
      <c r="E246" s="15"/>
      <c r="F246" s="15"/>
      <c r="H246" s="15"/>
      <c r="I246" s="15"/>
    </row>
    <row r="247" spans="2:9" x14ac:dyDescent="0.25">
      <c r="B247" s="15"/>
      <c r="C247" s="15"/>
      <c r="E247" s="15"/>
      <c r="F247" s="15"/>
      <c r="H247" s="15"/>
      <c r="I247" s="15"/>
    </row>
    <row r="248" spans="2:9" x14ac:dyDescent="0.25">
      <c r="B248" s="15"/>
      <c r="C248" s="15"/>
      <c r="E248" s="15"/>
      <c r="F248" s="15"/>
      <c r="H248" s="15"/>
      <c r="I248" s="15"/>
    </row>
    <row r="249" spans="2:9" x14ac:dyDescent="0.25">
      <c r="B249" s="15"/>
      <c r="C249" s="15"/>
      <c r="E249" s="15"/>
      <c r="F249" s="15"/>
      <c r="H249" s="15"/>
      <c r="I249" s="15"/>
    </row>
    <row r="250" spans="2:9" x14ac:dyDescent="0.25">
      <c r="B250" s="15"/>
      <c r="C250" s="15"/>
      <c r="E250" s="15"/>
      <c r="F250" s="15"/>
      <c r="H250" s="15"/>
      <c r="I250" s="15"/>
    </row>
    <row r="251" spans="2:9" x14ac:dyDescent="0.25">
      <c r="B251" s="15"/>
      <c r="C251" s="15"/>
      <c r="E251" s="15"/>
      <c r="F251" s="15"/>
      <c r="H251" s="15"/>
      <c r="I251" s="15"/>
    </row>
    <row r="252" spans="2:9" x14ac:dyDescent="0.25">
      <c r="B252" s="15"/>
      <c r="C252" s="15"/>
      <c r="E252" s="15"/>
      <c r="F252" s="15"/>
      <c r="H252" s="15"/>
      <c r="I252" s="15"/>
    </row>
    <row r="253" spans="2:9" x14ac:dyDescent="0.25">
      <c r="B253" s="15"/>
      <c r="C253" s="15"/>
      <c r="E253" s="15"/>
      <c r="F253" s="15"/>
      <c r="H253" s="15"/>
      <c r="I253" s="15"/>
    </row>
    <row r="254" spans="2:9" x14ac:dyDescent="0.25">
      <c r="B254" s="15"/>
      <c r="C254" s="15"/>
      <c r="E254" s="15"/>
      <c r="F254" s="15"/>
      <c r="H254" s="15"/>
      <c r="I254" s="15"/>
    </row>
    <row r="255" spans="2:9" x14ac:dyDescent="0.25">
      <c r="B255" s="15"/>
      <c r="C255" s="15"/>
      <c r="E255" s="15"/>
      <c r="F255" s="15"/>
      <c r="H255" s="15"/>
      <c r="I255" s="15"/>
    </row>
    <row r="256" spans="2:9" x14ac:dyDescent="0.25">
      <c r="B256" s="15"/>
      <c r="C256" s="15"/>
      <c r="E256" s="15"/>
      <c r="F256" s="15"/>
      <c r="H256" s="15"/>
      <c r="I256" s="15"/>
    </row>
    <row r="257" spans="2:9" x14ac:dyDescent="0.25">
      <c r="B257" s="15"/>
      <c r="C257" s="15"/>
      <c r="E257" s="15"/>
      <c r="F257" s="15"/>
      <c r="H257" s="15"/>
      <c r="I257" s="15"/>
    </row>
    <row r="258" spans="2:9" x14ac:dyDescent="0.25">
      <c r="B258" s="15"/>
      <c r="C258" s="15"/>
      <c r="E258" s="15"/>
      <c r="F258" s="15"/>
      <c r="H258" s="15"/>
      <c r="I258" s="15"/>
    </row>
    <row r="259" spans="2:9" x14ac:dyDescent="0.25">
      <c r="B259" s="15"/>
      <c r="C259" s="15"/>
      <c r="E259" s="15"/>
      <c r="F259" s="15"/>
      <c r="H259" s="15"/>
      <c r="I259" s="15"/>
    </row>
    <row r="260" spans="2:9" x14ac:dyDescent="0.25">
      <c r="B260" s="15"/>
      <c r="C260" s="15"/>
      <c r="E260" s="15"/>
      <c r="F260" s="15"/>
      <c r="H260" s="15"/>
      <c r="I260" s="15"/>
    </row>
    <row r="261" spans="2:9" x14ac:dyDescent="0.25">
      <c r="B261" s="15"/>
      <c r="C261" s="15"/>
      <c r="E261" s="15"/>
      <c r="F261" s="15"/>
      <c r="H261" s="15"/>
      <c r="I261" s="15"/>
    </row>
    <row r="262" spans="2:9" x14ac:dyDescent="0.25">
      <c r="B262" s="15"/>
      <c r="C262" s="15"/>
      <c r="E262" s="15"/>
      <c r="F262" s="15"/>
      <c r="H262" s="15"/>
      <c r="I262" s="15"/>
    </row>
    <row r="263" spans="2:9" x14ac:dyDescent="0.25">
      <c r="B263" s="15"/>
      <c r="C263" s="15"/>
      <c r="E263" s="15"/>
      <c r="F263" s="15"/>
      <c r="H263" s="15"/>
      <c r="I263" s="15"/>
    </row>
    <row r="264" spans="2:9" x14ac:dyDescent="0.25">
      <c r="B264" s="15"/>
      <c r="C264" s="15"/>
      <c r="E264" s="15"/>
      <c r="F264" s="15"/>
      <c r="H264" s="15"/>
      <c r="I264" s="15"/>
    </row>
    <row r="265" spans="2:9" x14ac:dyDescent="0.25">
      <c r="B265" s="15"/>
      <c r="C265" s="15"/>
      <c r="E265" s="15"/>
      <c r="F265" s="15"/>
      <c r="H265" s="15"/>
      <c r="I265" s="15"/>
    </row>
    <row r="266" spans="2:9" x14ac:dyDescent="0.25">
      <c r="B266" s="15"/>
      <c r="C266" s="15"/>
      <c r="E266" s="15"/>
      <c r="F266" s="15"/>
      <c r="H266" s="15"/>
      <c r="I266" s="15"/>
    </row>
    <row r="267" spans="2:9" x14ac:dyDescent="0.25">
      <c r="B267" s="15"/>
      <c r="C267" s="15"/>
      <c r="E267" s="15"/>
      <c r="F267" s="15"/>
      <c r="H267" s="15"/>
      <c r="I267" s="15"/>
    </row>
    <row r="268" spans="2:9" x14ac:dyDescent="0.25">
      <c r="B268" s="15"/>
      <c r="C268" s="15"/>
      <c r="E268" s="15"/>
      <c r="F268" s="15"/>
      <c r="H268" s="15"/>
      <c r="I268" s="15"/>
    </row>
    <row r="269" spans="2:9" x14ac:dyDescent="0.25">
      <c r="B269" s="15"/>
      <c r="C269" s="15"/>
      <c r="E269" s="15"/>
      <c r="F269" s="15"/>
      <c r="H269" s="15"/>
      <c r="I269" s="15"/>
    </row>
    <row r="270" spans="2:9" x14ac:dyDescent="0.25">
      <c r="B270" s="15"/>
      <c r="C270" s="15"/>
      <c r="E270" s="15"/>
      <c r="F270" s="15"/>
      <c r="H270" s="15"/>
      <c r="I270" s="15"/>
    </row>
    <row r="271" spans="2:9" x14ac:dyDescent="0.25">
      <c r="B271" s="15"/>
      <c r="C271" s="15"/>
      <c r="E271" s="15"/>
      <c r="F271" s="15"/>
      <c r="H271" s="15"/>
      <c r="I271" s="15"/>
    </row>
    <row r="272" spans="2:9" x14ac:dyDescent="0.25">
      <c r="B272" s="15"/>
      <c r="C272" s="15"/>
      <c r="E272" s="15"/>
      <c r="F272" s="15"/>
      <c r="H272" s="15"/>
      <c r="I272" s="15"/>
    </row>
    <row r="273" spans="2:9" x14ac:dyDescent="0.25">
      <c r="B273" s="15"/>
      <c r="C273" s="15"/>
      <c r="E273" s="15"/>
      <c r="F273" s="15"/>
      <c r="H273" s="15"/>
      <c r="I273" s="15"/>
    </row>
    <row r="274" spans="2:9" x14ac:dyDescent="0.25">
      <c r="B274" s="15"/>
      <c r="C274" s="15"/>
      <c r="E274" s="15"/>
      <c r="F274" s="15"/>
      <c r="H274" s="15"/>
      <c r="I274" s="15"/>
    </row>
    <row r="275" spans="2:9" x14ac:dyDescent="0.25">
      <c r="B275" s="15"/>
      <c r="C275" s="15"/>
      <c r="E275" s="15"/>
      <c r="F275" s="15"/>
      <c r="H275" s="15"/>
      <c r="I275" s="15"/>
    </row>
    <row r="276" spans="2:9" x14ac:dyDescent="0.25">
      <c r="B276" s="15"/>
      <c r="C276" s="15"/>
      <c r="E276" s="15"/>
      <c r="F276" s="15"/>
      <c r="H276" s="15"/>
      <c r="I276" s="15"/>
    </row>
    <row r="277" spans="2:9" x14ac:dyDescent="0.25">
      <c r="B277" s="15"/>
      <c r="C277" s="15"/>
      <c r="E277" s="15"/>
      <c r="F277" s="15"/>
      <c r="H277" s="15"/>
      <c r="I277" s="15"/>
    </row>
    <row r="278" spans="2:9" x14ac:dyDescent="0.25">
      <c r="B278" s="15"/>
      <c r="C278" s="15"/>
      <c r="E278" s="15"/>
      <c r="F278" s="15"/>
      <c r="H278" s="15"/>
      <c r="I278" s="15"/>
    </row>
    <row r="279" spans="2:9" x14ac:dyDescent="0.25">
      <c r="B279" s="15"/>
      <c r="C279" s="15"/>
      <c r="E279" s="15"/>
      <c r="F279" s="15"/>
      <c r="H279" s="15"/>
      <c r="I279" s="15"/>
    </row>
    <row r="280" spans="2:9" x14ac:dyDescent="0.25">
      <c r="B280" s="15"/>
      <c r="C280" s="15"/>
      <c r="E280" s="15"/>
      <c r="F280" s="15"/>
      <c r="H280" s="15"/>
      <c r="I280" s="15"/>
    </row>
    <row r="281" spans="2:9" x14ac:dyDescent="0.25">
      <c r="B281" s="15"/>
      <c r="C281" s="15"/>
      <c r="E281" s="15"/>
      <c r="F281" s="15"/>
      <c r="H281" s="15"/>
      <c r="I281" s="15"/>
    </row>
    <row r="282" spans="2:9" x14ac:dyDescent="0.25">
      <c r="B282" s="15"/>
      <c r="C282" s="15"/>
      <c r="E282" s="15"/>
      <c r="F282" s="15"/>
      <c r="H282" s="15"/>
      <c r="I282" s="15"/>
    </row>
    <row r="283" spans="2:9" x14ac:dyDescent="0.25">
      <c r="B283" s="15"/>
      <c r="C283" s="15"/>
      <c r="E283" s="15"/>
      <c r="F283" s="15"/>
      <c r="H283" s="15"/>
      <c r="I283" s="15"/>
    </row>
    <row r="284" spans="2:9" x14ac:dyDescent="0.25">
      <c r="B284" s="15"/>
      <c r="C284" s="15"/>
      <c r="E284" s="15"/>
      <c r="F284" s="15"/>
      <c r="H284" s="15"/>
      <c r="I284" s="15"/>
    </row>
    <row r="285" spans="2:9" x14ac:dyDescent="0.25">
      <c r="B285" s="15"/>
      <c r="C285" s="15"/>
      <c r="E285" s="15"/>
      <c r="F285" s="15"/>
      <c r="H285" s="15"/>
      <c r="I285" s="15"/>
    </row>
    <row r="286" spans="2:9" x14ac:dyDescent="0.25">
      <c r="B286" s="15"/>
      <c r="C286" s="15"/>
      <c r="E286" s="15"/>
      <c r="F286" s="15"/>
      <c r="H286" s="15"/>
      <c r="I286" s="15"/>
    </row>
    <row r="287" spans="2:9" x14ac:dyDescent="0.25">
      <c r="B287" s="15"/>
      <c r="C287" s="15"/>
      <c r="E287" s="15"/>
      <c r="F287" s="15"/>
      <c r="H287" s="15"/>
      <c r="I287" s="15"/>
    </row>
    <row r="288" spans="2:9" x14ac:dyDescent="0.25">
      <c r="B288" s="15"/>
      <c r="C288" s="15"/>
      <c r="E288" s="15"/>
      <c r="F288" s="15"/>
      <c r="H288" s="15"/>
      <c r="I288" s="15"/>
    </row>
    <row r="289" spans="2:9" x14ac:dyDescent="0.25">
      <c r="B289" s="15"/>
      <c r="C289" s="15"/>
      <c r="E289" s="15"/>
      <c r="F289" s="15"/>
      <c r="H289" s="15"/>
      <c r="I289" s="15"/>
    </row>
    <row r="290" spans="2:9" x14ac:dyDescent="0.25">
      <c r="B290" s="15"/>
      <c r="C290" s="15"/>
      <c r="E290" s="15"/>
      <c r="F290" s="15"/>
      <c r="H290" s="15"/>
      <c r="I290" s="15"/>
    </row>
    <row r="291" spans="2:9" x14ac:dyDescent="0.25">
      <c r="B291" s="15"/>
      <c r="C291" s="15"/>
      <c r="E291" s="15"/>
      <c r="F291" s="15"/>
      <c r="H291" s="15"/>
      <c r="I291" s="15"/>
    </row>
    <row r="292" spans="2:9" x14ac:dyDescent="0.25">
      <c r="B292" s="15"/>
      <c r="C292" s="15"/>
      <c r="E292" s="15"/>
      <c r="F292" s="15"/>
      <c r="H292" s="15"/>
      <c r="I292" s="15"/>
    </row>
    <row r="293" spans="2:9" x14ac:dyDescent="0.25">
      <c r="B293" s="15"/>
      <c r="C293" s="15"/>
      <c r="E293" s="15"/>
      <c r="F293" s="15"/>
      <c r="H293" s="15"/>
      <c r="I293" s="15"/>
    </row>
    <row r="294" spans="2:9" x14ac:dyDescent="0.25">
      <c r="B294" s="15"/>
      <c r="C294" s="15"/>
      <c r="E294" s="15"/>
      <c r="F294" s="15"/>
      <c r="H294" s="15"/>
      <c r="I294" s="15"/>
    </row>
    <row r="295" spans="2:9" x14ac:dyDescent="0.25">
      <c r="B295" s="15"/>
      <c r="C295" s="15"/>
      <c r="E295" s="15"/>
      <c r="F295" s="15"/>
      <c r="H295" s="15"/>
      <c r="I295" s="15"/>
    </row>
    <row r="296" spans="2:9" x14ac:dyDescent="0.25">
      <c r="B296" s="15"/>
      <c r="C296" s="15"/>
      <c r="E296" s="15"/>
      <c r="F296" s="15"/>
      <c r="H296" s="15"/>
      <c r="I296" s="15"/>
    </row>
    <row r="297" spans="2:9" x14ac:dyDescent="0.25">
      <c r="B297" s="15"/>
      <c r="C297" s="15"/>
      <c r="E297" s="15"/>
      <c r="F297" s="15"/>
      <c r="H297" s="15"/>
      <c r="I297" s="15"/>
    </row>
    <row r="298" spans="2:9" x14ac:dyDescent="0.25">
      <c r="B298" s="15"/>
      <c r="C298" s="15"/>
      <c r="E298" s="15"/>
      <c r="F298" s="15"/>
      <c r="H298" s="15"/>
      <c r="I298" s="15"/>
    </row>
    <row r="299" spans="2:9" x14ac:dyDescent="0.25">
      <c r="B299" s="15"/>
      <c r="C299" s="15"/>
      <c r="E299" s="15"/>
      <c r="F299" s="15"/>
      <c r="H299" s="15"/>
      <c r="I299" s="15"/>
    </row>
    <row r="300" spans="2:9" x14ac:dyDescent="0.25">
      <c r="B300" s="15"/>
      <c r="C300" s="15"/>
      <c r="E300" s="15"/>
      <c r="F300" s="15"/>
      <c r="H300" s="15"/>
      <c r="I300" s="15"/>
    </row>
    <row r="301" spans="2:9" x14ac:dyDescent="0.25">
      <c r="B301" s="15"/>
      <c r="C301" s="15"/>
      <c r="E301" s="15"/>
      <c r="F301" s="15"/>
      <c r="H301" s="15"/>
      <c r="I301" s="15"/>
    </row>
    <row r="302" spans="2:9" x14ac:dyDescent="0.25">
      <c r="B302" s="15"/>
      <c r="C302" s="15"/>
      <c r="E302" s="15"/>
      <c r="F302" s="15"/>
      <c r="H302" s="15"/>
      <c r="I302" s="15"/>
    </row>
    <row r="303" spans="2:9" x14ac:dyDescent="0.25">
      <c r="B303" s="15"/>
      <c r="C303" s="15"/>
      <c r="E303" s="15"/>
      <c r="F303" s="15"/>
      <c r="H303" s="15"/>
      <c r="I303" s="15"/>
    </row>
    <row r="304" spans="2:9" x14ac:dyDescent="0.25">
      <c r="B304" s="15"/>
      <c r="C304" s="15"/>
      <c r="E304" s="15"/>
      <c r="F304" s="15"/>
      <c r="H304" s="15"/>
      <c r="I304" s="15"/>
    </row>
    <row r="305" spans="2:9" x14ac:dyDescent="0.25">
      <c r="B305" s="15"/>
      <c r="C305" s="15"/>
      <c r="E305" s="15"/>
      <c r="F305" s="15"/>
      <c r="H305" s="15"/>
      <c r="I305" s="15"/>
    </row>
    <row r="306" spans="2:9" x14ac:dyDescent="0.25">
      <c r="B306" s="15"/>
      <c r="C306" s="15"/>
      <c r="E306" s="15"/>
      <c r="F306" s="15"/>
      <c r="H306" s="15"/>
      <c r="I306" s="15"/>
    </row>
    <row r="307" spans="2:9" x14ac:dyDescent="0.25">
      <c r="B307" s="15"/>
      <c r="C307" s="15"/>
      <c r="E307" s="15"/>
      <c r="F307" s="15"/>
      <c r="H307" s="15"/>
      <c r="I307" s="15"/>
    </row>
    <row r="308" spans="2:9" x14ac:dyDescent="0.25">
      <c r="B308" s="15"/>
      <c r="C308" s="15"/>
      <c r="E308" s="15"/>
      <c r="F308" s="15"/>
      <c r="H308" s="15"/>
      <c r="I308" s="15"/>
    </row>
    <row r="309" spans="2:9" x14ac:dyDescent="0.25">
      <c r="B309" s="15"/>
      <c r="C309" s="15"/>
      <c r="E309" s="15"/>
      <c r="F309" s="15"/>
      <c r="H309" s="15"/>
      <c r="I309" s="15"/>
    </row>
    <row r="310" spans="2:9" x14ac:dyDescent="0.25">
      <c r="B310" s="15"/>
      <c r="C310" s="15"/>
      <c r="E310" s="15"/>
      <c r="F310" s="15"/>
      <c r="H310" s="15"/>
      <c r="I310" s="15"/>
    </row>
    <row r="311" spans="2:9" x14ac:dyDescent="0.25">
      <c r="B311" s="15"/>
      <c r="C311" s="15"/>
      <c r="E311" s="15"/>
      <c r="F311" s="15"/>
      <c r="H311" s="15"/>
      <c r="I311" s="15"/>
    </row>
    <row r="312" spans="2:9" x14ac:dyDescent="0.25">
      <c r="B312" s="15"/>
      <c r="C312" s="15"/>
      <c r="E312" s="15"/>
      <c r="F312" s="15"/>
      <c r="H312" s="15"/>
      <c r="I312" s="15"/>
    </row>
    <row r="313" spans="2:9" x14ac:dyDescent="0.25">
      <c r="B313" s="15"/>
      <c r="C313" s="15"/>
      <c r="E313" s="15"/>
      <c r="F313" s="15"/>
      <c r="H313" s="15"/>
      <c r="I313" s="15"/>
    </row>
    <row r="314" spans="2:9" x14ac:dyDescent="0.25">
      <c r="B314" s="15"/>
      <c r="C314" s="15"/>
      <c r="E314" s="15"/>
      <c r="F314" s="15"/>
      <c r="H314" s="15"/>
      <c r="I314" s="15"/>
    </row>
    <row r="315" spans="2:9" x14ac:dyDescent="0.25">
      <c r="B315" s="15"/>
      <c r="C315" s="15"/>
      <c r="E315" s="15"/>
      <c r="F315" s="15"/>
      <c r="H315" s="15"/>
      <c r="I315" s="15"/>
    </row>
    <row r="316" spans="2:9" x14ac:dyDescent="0.25">
      <c r="B316" s="15"/>
      <c r="C316" s="15"/>
      <c r="E316" s="15"/>
      <c r="F316" s="15"/>
      <c r="H316" s="15"/>
      <c r="I316" s="15"/>
    </row>
    <row r="317" spans="2:9" x14ac:dyDescent="0.25">
      <c r="B317" s="15"/>
      <c r="C317" s="15"/>
      <c r="E317" s="15"/>
      <c r="F317" s="15"/>
      <c r="H317" s="15"/>
      <c r="I317" s="15"/>
    </row>
    <row r="318" spans="2:9" x14ac:dyDescent="0.25">
      <c r="B318" s="15"/>
      <c r="C318" s="15"/>
      <c r="E318" s="15"/>
      <c r="F318" s="15"/>
      <c r="H318" s="15"/>
      <c r="I318" s="15"/>
    </row>
    <row r="319" spans="2:9" x14ac:dyDescent="0.25">
      <c r="B319" s="15"/>
      <c r="C319" s="15"/>
      <c r="E319" s="15"/>
      <c r="F319" s="15"/>
      <c r="H319" s="15"/>
      <c r="I319" s="15"/>
    </row>
    <row r="320" spans="2:9" x14ac:dyDescent="0.25">
      <c r="B320" s="15"/>
      <c r="C320" s="15"/>
      <c r="E320" s="15"/>
      <c r="F320" s="15"/>
      <c r="H320" s="15"/>
      <c r="I320" s="15"/>
    </row>
    <row r="321" spans="2:9" x14ac:dyDescent="0.25">
      <c r="B321" s="15"/>
      <c r="C321" s="15"/>
      <c r="E321" s="15"/>
      <c r="F321" s="15"/>
      <c r="H321" s="15"/>
      <c r="I321" s="15"/>
    </row>
    <row r="322" spans="2:9" x14ac:dyDescent="0.25">
      <c r="B322" s="15"/>
      <c r="C322" s="15"/>
      <c r="E322" s="15"/>
      <c r="F322" s="15"/>
      <c r="H322" s="15"/>
      <c r="I322" s="15"/>
    </row>
    <row r="323" spans="2:9" x14ac:dyDescent="0.25">
      <c r="B323" s="15"/>
      <c r="C323" s="15"/>
      <c r="E323" s="15"/>
      <c r="F323" s="15"/>
      <c r="H323" s="15"/>
      <c r="I323" s="15"/>
    </row>
    <row r="324" spans="2:9" x14ac:dyDescent="0.25">
      <c r="B324" s="15"/>
      <c r="C324" s="15"/>
      <c r="E324" s="15"/>
      <c r="F324" s="15"/>
      <c r="H324" s="15"/>
      <c r="I324" s="15"/>
    </row>
    <row r="325" spans="2:9" x14ac:dyDescent="0.25">
      <c r="B325" s="15"/>
      <c r="C325" s="15"/>
      <c r="E325" s="15"/>
      <c r="F325" s="15"/>
      <c r="H325" s="15"/>
      <c r="I325" s="15"/>
    </row>
    <row r="326" spans="2:9" x14ac:dyDescent="0.25">
      <c r="B326" s="15"/>
      <c r="C326" s="15"/>
      <c r="E326" s="15"/>
      <c r="F326" s="15"/>
      <c r="H326" s="15"/>
      <c r="I326" s="15"/>
    </row>
    <row r="327" spans="2:9" x14ac:dyDescent="0.25">
      <c r="B327" s="15"/>
      <c r="C327" s="15"/>
      <c r="E327" s="15"/>
      <c r="F327" s="15"/>
      <c r="H327" s="15"/>
      <c r="I327" s="15"/>
    </row>
    <row r="328" spans="2:9" x14ac:dyDescent="0.25">
      <c r="B328" s="15"/>
      <c r="C328" s="15"/>
      <c r="E328" s="15"/>
      <c r="F328" s="15"/>
      <c r="H328" s="15"/>
      <c r="I328" s="15"/>
    </row>
    <row r="329" spans="2:9" x14ac:dyDescent="0.25">
      <c r="B329" s="15"/>
      <c r="C329" s="15"/>
      <c r="E329" s="15"/>
      <c r="F329" s="15"/>
      <c r="H329" s="15"/>
      <c r="I329" s="15"/>
    </row>
    <row r="330" spans="2:9" x14ac:dyDescent="0.25">
      <c r="B330" s="15"/>
      <c r="C330" s="15"/>
      <c r="E330" s="15"/>
      <c r="F330" s="15"/>
      <c r="H330" s="15"/>
      <c r="I330" s="15"/>
    </row>
    <row r="331" spans="2:9" x14ac:dyDescent="0.25">
      <c r="B331" s="15"/>
      <c r="C331" s="15"/>
      <c r="E331" s="15"/>
      <c r="F331" s="15"/>
      <c r="H331" s="15"/>
      <c r="I331" s="15"/>
    </row>
    <row r="332" spans="2:9" x14ac:dyDescent="0.25">
      <c r="B332" s="15"/>
      <c r="C332" s="15"/>
      <c r="E332" s="15"/>
      <c r="F332" s="15"/>
      <c r="H332" s="15"/>
      <c r="I332" s="15"/>
    </row>
    <row r="333" spans="2:9" x14ac:dyDescent="0.25">
      <c r="B333" s="15"/>
      <c r="C333" s="15"/>
      <c r="E333" s="15"/>
      <c r="F333" s="15"/>
      <c r="H333" s="15"/>
      <c r="I333" s="15"/>
    </row>
    <row r="334" spans="2:9" x14ac:dyDescent="0.25">
      <c r="B334" s="15"/>
      <c r="C334" s="15"/>
      <c r="E334" s="15"/>
      <c r="F334" s="15"/>
      <c r="H334" s="15"/>
      <c r="I334" s="15"/>
    </row>
    <row r="335" spans="2:9" x14ac:dyDescent="0.25">
      <c r="B335" s="15"/>
      <c r="C335" s="15"/>
      <c r="E335" s="15"/>
      <c r="F335" s="15"/>
      <c r="H335" s="15"/>
      <c r="I335" s="15"/>
    </row>
    <row r="336" spans="2:9" x14ac:dyDescent="0.25">
      <c r="B336" s="15"/>
      <c r="C336" s="15"/>
      <c r="E336" s="15"/>
      <c r="F336" s="15"/>
      <c r="H336" s="15"/>
      <c r="I336" s="15"/>
    </row>
    <row r="337" spans="2:9" x14ac:dyDescent="0.25">
      <c r="B337" s="15"/>
      <c r="C337" s="15"/>
      <c r="E337" s="15"/>
      <c r="F337" s="15"/>
      <c r="H337" s="15"/>
      <c r="I337" s="15"/>
    </row>
    <row r="338" spans="2:9" x14ac:dyDescent="0.25">
      <c r="B338" s="15"/>
      <c r="C338" s="15"/>
      <c r="E338" s="15"/>
      <c r="F338" s="15"/>
      <c r="H338" s="15"/>
      <c r="I338" s="15"/>
    </row>
    <row r="339" spans="2:9" x14ac:dyDescent="0.25">
      <c r="B339" s="15"/>
      <c r="C339" s="15"/>
      <c r="E339" s="15"/>
      <c r="F339" s="15"/>
      <c r="H339" s="15"/>
      <c r="I339" s="15"/>
    </row>
    <row r="340" spans="2:9" x14ac:dyDescent="0.25">
      <c r="B340" s="15"/>
      <c r="C340" s="15"/>
      <c r="E340" s="15"/>
      <c r="F340" s="15"/>
      <c r="H340" s="15"/>
      <c r="I340" s="15"/>
    </row>
    <row r="341" spans="2:9" x14ac:dyDescent="0.25">
      <c r="B341" s="15"/>
      <c r="C341" s="15"/>
      <c r="E341" s="15"/>
      <c r="F341" s="15"/>
      <c r="H341" s="15"/>
      <c r="I341" s="15"/>
    </row>
    <row r="342" spans="2:9" x14ac:dyDescent="0.25">
      <c r="B342" s="15"/>
      <c r="C342" s="15"/>
      <c r="E342" s="15"/>
      <c r="F342" s="15"/>
      <c r="H342" s="15"/>
      <c r="I342" s="15"/>
    </row>
    <row r="343" spans="2:9" x14ac:dyDescent="0.25">
      <c r="B343" s="15"/>
      <c r="C343" s="15"/>
      <c r="E343" s="15"/>
      <c r="F343" s="15"/>
      <c r="H343" s="15"/>
      <c r="I343" s="15"/>
    </row>
    <row r="344" spans="2:9" x14ac:dyDescent="0.25">
      <c r="B344" s="15"/>
      <c r="C344" s="15"/>
      <c r="E344" s="15"/>
      <c r="F344" s="15"/>
      <c r="H344" s="15"/>
      <c r="I344" s="15"/>
    </row>
    <row r="345" spans="2:9" x14ac:dyDescent="0.25">
      <c r="B345" s="15"/>
      <c r="C345" s="15"/>
      <c r="E345" s="15"/>
      <c r="F345" s="15"/>
      <c r="H345" s="15"/>
      <c r="I345" s="15"/>
    </row>
    <row r="346" spans="2:9" x14ac:dyDescent="0.25">
      <c r="B346" s="15"/>
      <c r="C346" s="15"/>
      <c r="E346" s="15"/>
      <c r="F346" s="15"/>
      <c r="H346" s="15"/>
      <c r="I346" s="15"/>
    </row>
    <row r="347" spans="2:9" x14ac:dyDescent="0.25">
      <c r="B347" s="15"/>
      <c r="C347" s="15"/>
      <c r="E347" s="15"/>
      <c r="F347" s="15"/>
      <c r="H347" s="15"/>
      <c r="I347" s="15"/>
    </row>
    <row r="348" spans="2:9" x14ac:dyDescent="0.25">
      <c r="B348" s="15"/>
      <c r="C348" s="15"/>
      <c r="E348" s="15"/>
      <c r="F348" s="15"/>
      <c r="H348" s="15"/>
      <c r="I348" s="15"/>
    </row>
    <row r="349" spans="2:9" x14ac:dyDescent="0.25">
      <c r="B349" s="15"/>
      <c r="C349" s="15"/>
      <c r="E349" s="15"/>
      <c r="F349" s="15"/>
      <c r="H349" s="15"/>
      <c r="I349" s="15"/>
    </row>
    <row r="350" spans="2:9" x14ac:dyDescent="0.25">
      <c r="B350" s="15"/>
      <c r="C350" s="15"/>
      <c r="E350" s="15"/>
      <c r="F350" s="15"/>
      <c r="H350" s="15"/>
      <c r="I350" s="15"/>
    </row>
    <row r="351" spans="2:9" x14ac:dyDescent="0.25">
      <c r="B351" s="15"/>
      <c r="C351" s="15"/>
      <c r="E351" s="15"/>
      <c r="F351" s="15"/>
      <c r="H351" s="15"/>
      <c r="I351" s="15"/>
    </row>
    <row r="352" spans="2:9" x14ac:dyDescent="0.25">
      <c r="B352" s="15"/>
      <c r="C352" s="15"/>
      <c r="E352" s="15"/>
      <c r="F352" s="15"/>
      <c r="H352" s="15"/>
      <c r="I352" s="15"/>
    </row>
    <row r="353" spans="2:9" x14ac:dyDescent="0.25">
      <c r="B353" s="15"/>
      <c r="C353" s="15"/>
      <c r="E353" s="15"/>
      <c r="F353" s="15"/>
      <c r="H353" s="15"/>
      <c r="I353" s="15"/>
    </row>
    <row r="354" spans="2:9" x14ac:dyDescent="0.25">
      <c r="B354" s="15"/>
      <c r="C354" s="15"/>
      <c r="E354" s="15"/>
      <c r="F354" s="15"/>
      <c r="H354" s="15"/>
      <c r="I354" s="15"/>
    </row>
    <row r="355" spans="2:9" x14ac:dyDescent="0.25">
      <c r="B355" s="15"/>
      <c r="C355" s="15"/>
      <c r="E355" s="15"/>
      <c r="F355" s="15"/>
      <c r="H355" s="15"/>
      <c r="I355" s="15"/>
    </row>
    <row r="356" spans="2:9" x14ac:dyDescent="0.25">
      <c r="B356" s="15"/>
      <c r="C356" s="15"/>
      <c r="E356" s="15"/>
      <c r="F356" s="15"/>
      <c r="H356" s="15"/>
      <c r="I356" s="15"/>
    </row>
    <row r="357" spans="2:9" x14ac:dyDescent="0.25">
      <c r="B357" s="15"/>
      <c r="C357" s="15"/>
      <c r="E357" s="15"/>
      <c r="F357" s="15"/>
      <c r="H357" s="15"/>
      <c r="I357" s="15"/>
    </row>
    <row r="358" spans="2:9" x14ac:dyDescent="0.25">
      <c r="B358" s="15"/>
      <c r="C358" s="15"/>
      <c r="E358" s="15"/>
      <c r="F358" s="15"/>
      <c r="H358" s="15"/>
      <c r="I358" s="15"/>
    </row>
    <row r="359" spans="2:9" x14ac:dyDescent="0.25">
      <c r="B359" s="15"/>
      <c r="C359" s="15"/>
      <c r="E359" s="15"/>
      <c r="F359" s="15"/>
      <c r="H359" s="15"/>
      <c r="I359" s="15"/>
    </row>
    <row r="360" spans="2:9" x14ac:dyDescent="0.25">
      <c r="B360" s="15"/>
      <c r="C360" s="15"/>
      <c r="E360" s="15"/>
      <c r="F360" s="15"/>
      <c r="H360" s="15"/>
      <c r="I360" s="15"/>
    </row>
    <row r="361" spans="2:9" x14ac:dyDescent="0.25">
      <c r="B361" s="15"/>
      <c r="C361" s="15"/>
      <c r="E361" s="15"/>
      <c r="F361" s="15"/>
      <c r="H361" s="15"/>
      <c r="I361" s="15"/>
    </row>
    <row r="362" spans="2:9" x14ac:dyDescent="0.25">
      <c r="B362" s="15"/>
      <c r="C362" s="15"/>
      <c r="E362" s="15"/>
      <c r="F362" s="15"/>
      <c r="H362" s="15"/>
      <c r="I362" s="15"/>
    </row>
    <row r="363" spans="2:9" x14ac:dyDescent="0.25">
      <c r="B363" s="15"/>
      <c r="C363" s="15"/>
      <c r="E363" s="15"/>
      <c r="F363" s="15"/>
      <c r="H363" s="15"/>
      <c r="I363" s="15"/>
    </row>
    <row r="364" spans="2:9" x14ac:dyDescent="0.25">
      <c r="B364" s="15"/>
      <c r="C364" s="15"/>
      <c r="E364" s="15"/>
      <c r="F364" s="15"/>
      <c r="H364" s="15"/>
      <c r="I364" s="15"/>
    </row>
    <row r="365" spans="2:9" x14ac:dyDescent="0.25">
      <c r="B365" s="15"/>
      <c r="C365" s="15"/>
      <c r="E365" s="15"/>
      <c r="F365" s="15"/>
      <c r="H365" s="15"/>
      <c r="I365" s="15"/>
    </row>
    <row r="366" spans="2:9" x14ac:dyDescent="0.25">
      <c r="B366" s="15"/>
      <c r="C366" s="15"/>
      <c r="E366" s="15"/>
      <c r="F366" s="15"/>
      <c r="H366" s="15"/>
      <c r="I366" s="15"/>
    </row>
    <row r="367" spans="2:9" x14ac:dyDescent="0.25">
      <c r="B367" s="15"/>
      <c r="C367" s="15"/>
      <c r="E367" s="15"/>
      <c r="F367" s="15"/>
      <c r="H367" s="15"/>
      <c r="I367" s="15"/>
    </row>
    <row r="368" spans="2:9" x14ac:dyDescent="0.25">
      <c r="B368" s="15"/>
      <c r="C368" s="15"/>
      <c r="E368" s="15"/>
      <c r="F368" s="15"/>
      <c r="H368" s="15"/>
      <c r="I368" s="15"/>
    </row>
    <row r="369" spans="2:9" x14ac:dyDescent="0.25">
      <c r="B369" s="15"/>
      <c r="C369" s="15"/>
      <c r="E369" s="15"/>
      <c r="F369" s="15"/>
      <c r="H369" s="15"/>
      <c r="I369" s="15"/>
    </row>
    <row r="370" spans="2:9" x14ac:dyDescent="0.25">
      <c r="B370" s="15"/>
      <c r="C370" s="15"/>
      <c r="E370" s="15"/>
      <c r="F370" s="15"/>
      <c r="H370" s="15"/>
      <c r="I370" s="15"/>
    </row>
    <row r="371" spans="2:9" x14ac:dyDescent="0.25">
      <c r="B371" s="15"/>
      <c r="C371" s="15"/>
      <c r="E371" s="15"/>
      <c r="F371" s="15"/>
      <c r="H371" s="15"/>
      <c r="I371" s="15"/>
    </row>
    <row r="372" spans="2:9" x14ac:dyDescent="0.25">
      <c r="B372" s="15"/>
      <c r="C372" s="15"/>
      <c r="E372" s="15"/>
      <c r="F372" s="15"/>
      <c r="H372" s="15"/>
      <c r="I372" s="15"/>
    </row>
    <row r="373" spans="2:9" x14ac:dyDescent="0.25">
      <c r="B373" s="15"/>
      <c r="C373" s="15"/>
      <c r="E373" s="15"/>
      <c r="F373" s="15"/>
      <c r="H373" s="15"/>
      <c r="I373" s="15"/>
    </row>
    <row r="374" spans="2:9" x14ac:dyDescent="0.25">
      <c r="B374" s="15"/>
      <c r="C374" s="15"/>
      <c r="E374" s="15"/>
      <c r="F374" s="15"/>
      <c r="H374" s="15"/>
      <c r="I374" s="15"/>
    </row>
    <row r="375" spans="2:9" x14ac:dyDescent="0.25">
      <c r="B375" s="15"/>
      <c r="C375" s="15"/>
      <c r="E375" s="15"/>
      <c r="F375" s="15"/>
      <c r="H375" s="15"/>
      <c r="I375" s="15"/>
    </row>
    <row r="376" spans="2:9" x14ac:dyDescent="0.25">
      <c r="B376" s="15"/>
      <c r="C376" s="15"/>
      <c r="E376" s="15"/>
      <c r="F376" s="15"/>
      <c r="H376" s="15"/>
      <c r="I376" s="15"/>
    </row>
    <row r="377" spans="2:9" x14ac:dyDescent="0.25">
      <c r="B377" s="15"/>
      <c r="C377" s="15"/>
      <c r="E377" s="15"/>
      <c r="F377" s="15"/>
      <c r="H377" s="15"/>
      <c r="I377" s="15"/>
    </row>
    <row r="378" spans="2:9" x14ac:dyDescent="0.25">
      <c r="B378" s="15"/>
      <c r="C378" s="15"/>
      <c r="E378" s="15"/>
      <c r="F378" s="15"/>
      <c r="H378" s="15"/>
      <c r="I378" s="15"/>
    </row>
    <row r="379" spans="2:9" x14ac:dyDescent="0.25">
      <c r="B379" s="15"/>
      <c r="C379" s="15"/>
      <c r="E379" s="15"/>
      <c r="F379" s="15"/>
      <c r="H379" s="15"/>
      <c r="I379" s="15"/>
    </row>
    <row r="380" spans="2:9" x14ac:dyDescent="0.25">
      <c r="B380" s="15"/>
      <c r="C380" s="15"/>
      <c r="E380" s="15"/>
      <c r="F380" s="15"/>
      <c r="H380" s="15"/>
      <c r="I380" s="15"/>
    </row>
    <row r="381" spans="2:9" x14ac:dyDescent="0.25">
      <c r="B381" s="15"/>
      <c r="C381" s="15"/>
      <c r="E381" s="15"/>
      <c r="F381" s="15"/>
      <c r="H381" s="15"/>
      <c r="I381" s="15"/>
    </row>
    <row r="382" spans="2:9" x14ac:dyDescent="0.25">
      <c r="B382" s="15"/>
      <c r="C382" s="15"/>
      <c r="E382" s="15"/>
      <c r="F382" s="15"/>
      <c r="H382" s="15"/>
      <c r="I382" s="15"/>
    </row>
    <row r="383" spans="2:9" x14ac:dyDescent="0.25">
      <c r="B383" s="15"/>
      <c r="C383" s="15"/>
      <c r="E383" s="15"/>
      <c r="F383" s="15"/>
      <c r="H383" s="15"/>
      <c r="I383" s="15"/>
    </row>
    <row r="384" spans="2:9" x14ac:dyDescent="0.25">
      <c r="B384" s="15"/>
      <c r="C384" s="15"/>
      <c r="E384" s="15"/>
      <c r="F384" s="15"/>
      <c r="H384" s="15"/>
      <c r="I384" s="15"/>
    </row>
    <row r="385" spans="2:9" x14ac:dyDescent="0.25">
      <c r="B385" s="15"/>
      <c r="C385" s="15"/>
      <c r="E385" s="15"/>
      <c r="F385" s="15"/>
      <c r="H385" s="15"/>
      <c r="I385" s="15"/>
    </row>
    <row r="386" spans="2:9" x14ac:dyDescent="0.25">
      <c r="B386" s="15"/>
      <c r="C386" s="15"/>
      <c r="E386" s="15"/>
      <c r="F386" s="15"/>
      <c r="H386" s="15"/>
      <c r="I386" s="15"/>
    </row>
    <row r="387" spans="2:9" x14ac:dyDescent="0.25">
      <c r="B387" s="15"/>
      <c r="C387" s="15"/>
      <c r="E387" s="15"/>
      <c r="F387" s="15"/>
      <c r="H387" s="15"/>
      <c r="I387" s="15"/>
    </row>
    <row r="388" spans="2:9" x14ac:dyDescent="0.25">
      <c r="B388" s="15"/>
      <c r="C388" s="15"/>
      <c r="E388" s="15"/>
      <c r="F388" s="15"/>
      <c r="H388" s="15"/>
      <c r="I388" s="15"/>
    </row>
    <row r="389" spans="2:9" x14ac:dyDescent="0.25">
      <c r="B389" s="15"/>
      <c r="C389" s="15"/>
      <c r="E389" s="15"/>
      <c r="F389" s="15"/>
      <c r="H389" s="15"/>
      <c r="I389" s="15"/>
    </row>
    <row r="390" spans="2:9" x14ac:dyDescent="0.25">
      <c r="B390" s="15"/>
      <c r="C390" s="15"/>
      <c r="E390" s="15"/>
      <c r="F390" s="15"/>
      <c r="H390" s="15"/>
      <c r="I390" s="15"/>
    </row>
    <row r="391" spans="2:9" x14ac:dyDescent="0.25">
      <c r="B391" s="15"/>
      <c r="C391" s="15"/>
      <c r="E391" s="15"/>
      <c r="F391" s="15"/>
      <c r="H391" s="15"/>
      <c r="I391" s="15"/>
    </row>
    <row r="392" spans="2:9" x14ac:dyDescent="0.25">
      <c r="B392" s="15"/>
      <c r="C392" s="15"/>
      <c r="E392" s="15"/>
      <c r="F392" s="15"/>
      <c r="H392" s="15"/>
      <c r="I392" s="15"/>
    </row>
    <row r="393" spans="2:9" x14ac:dyDescent="0.25">
      <c r="B393" s="15"/>
      <c r="C393" s="15"/>
      <c r="E393" s="15"/>
      <c r="F393" s="15"/>
      <c r="H393" s="15"/>
      <c r="I393" s="15"/>
    </row>
    <row r="394" spans="2:9" x14ac:dyDescent="0.25">
      <c r="B394" s="15"/>
      <c r="C394" s="15"/>
      <c r="E394" s="15"/>
      <c r="F394" s="15"/>
      <c r="H394" s="15"/>
      <c r="I394" s="15"/>
    </row>
    <row r="395" spans="2:9" x14ac:dyDescent="0.25">
      <c r="B395" s="15"/>
      <c r="C395" s="15"/>
      <c r="E395" s="15"/>
      <c r="F395" s="15"/>
      <c r="H395" s="15"/>
      <c r="I395" s="15"/>
    </row>
    <row r="396" spans="2:9" x14ac:dyDescent="0.25">
      <c r="B396" s="15"/>
      <c r="C396" s="15"/>
      <c r="E396" s="15"/>
      <c r="F396" s="15"/>
      <c r="H396" s="15"/>
      <c r="I396" s="15"/>
    </row>
    <row r="397" spans="2:9" x14ac:dyDescent="0.25">
      <c r="B397" s="15"/>
      <c r="C397" s="15"/>
      <c r="E397" s="15"/>
      <c r="F397" s="15"/>
      <c r="H397" s="15"/>
      <c r="I397" s="15"/>
    </row>
    <row r="398" spans="2:9" x14ac:dyDescent="0.25">
      <c r="B398" s="15"/>
      <c r="C398" s="15"/>
      <c r="E398" s="15"/>
      <c r="F398" s="15"/>
      <c r="H398" s="15"/>
      <c r="I398" s="15"/>
    </row>
    <row r="399" spans="2:9" x14ac:dyDescent="0.25">
      <c r="B399" s="15"/>
      <c r="C399" s="15"/>
      <c r="E399" s="15"/>
      <c r="F399" s="15"/>
      <c r="H399" s="15"/>
      <c r="I399" s="15"/>
    </row>
    <row r="400" spans="2:9" x14ac:dyDescent="0.25">
      <c r="B400" s="15"/>
      <c r="C400" s="15"/>
      <c r="E400" s="15"/>
      <c r="F400" s="15"/>
      <c r="H400" s="15"/>
      <c r="I400" s="15"/>
    </row>
    <row r="401" spans="2:9" x14ac:dyDescent="0.25">
      <c r="B401" s="15"/>
      <c r="C401" s="15"/>
      <c r="E401" s="15"/>
      <c r="F401" s="15"/>
      <c r="H401" s="15"/>
      <c r="I401" s="15"/>
    </row>
    <row r="402" spans="2:9" x14ac:dyDescent="0.25">
      <c r="B402" s="15"/>
      <c r="C402" s="15"/>
      <c r="E402" s="15"/>
      <c r="F402" s="15"/>
      <c r="H402" s="15"/>
      <c r="I402" s="15"/>
    </row>
    <row r="403" spans="2:9" x14ac:dyDescent="0.25">
      <c r="B403" s="15"/>
      <c r="C403" s="15"/>
      <c r="E403" s="15"/>
      <c r="F403" s="15"/>
      <c r="H403" s="15"/>
      <c r="I403" s="15"/>
    </row>
    <row r="404" spans="2:9" x14ac:dyDescent="0.25">
      <c r="B404" s="15"/>
      <c r="C404" s="15"/>
      <c r="E404" s="15"/>
      <c r="F404" s="15"/>
      <c r="H404" s="15"/>
      <c r="I404" s="15"/>
    </row>
    <row r="405" spans="2:9" x14ac:dyDescent="0.25">
      <c r="B405" s="15"/>
      <c r="C405" s="15"/>
      <c r="E405" s="15"/>
      <c r="F405" s="15"/>
      <c r="H405" s="15"/>
      <c r="I405" s="15"/>
    </row>
    <row r="406" spans="2:9" x14ac:dyDescent="0.25">
      <c r="B406" s="15"/>
      <c r="C406" s="15"/>
      <c r="E406" s="15"/>
      <c r="F406" s="15"/>
      <c r="H406" s="15"/>
      <c r="I406" s="15"/>
    </row>
    <row r="407" spans="2:9" x14ac:dyDescent="0.25">
      <c r="B407" s="15"/>
      <c r="C407" s="15"/>
      <c r="E407" s="15"/>
      <c r="F407" s="15"/>
      <c r="H407" s="15"/>
      <c r="I407" s="15"/>
    </row>
    <row r="408" spans="2:9" x14ac:dyDescent="0.25">
      <c r="B408" s="15"/>
      <c r="C408" s="15"/>
      <c r="E408" s="15"/>
      <c r="F408" s="15"/>
      <c r="H408" s="15"/>
      <c r="I408" s="15"/>
    </row>
    <row r="409" spans="2:9" x14ac:dyDescent="0.25">
      <c r="B409" s="15"/>
      <c r="C409" s="15"/>
      <c r="E409" s="15"/>
      <c r="F409" s="15"/>
      <c r="H409" s="15"/>
      <c r="I409" s="15"/>
    </row>
    <row r="410" spans="2:9" x14ac:dyDescent="0.25">
      <c r="B410" s="15"/>
      <c r="C410" s="15"/>
      <c r="E410" s="15"/>
      <c r="F410" s="15"/>
      <c r="H410" s="15"/>
      <c r="I410" s="15"/>
    </row>
    <row r="411" spans="2:9" x14ac:dyDescent="0.25">
      <c r="B411" s="15"/>
      <c r="C411" s="15"/>
      <c r="E411" s="15"/>
      <c r="F411" s="15"/>
      <c r="H411" s="15"/>
      <c r="I411" s="15"/>
    </row>
    <row r="412" spans="2:9" x14ac:dyDescent="0.25">
      <c r="B412" s="15"/>
      <c r="C412" s="15"/>
      <c r="E412" s="15"/>
      <c r="F412" s="15"/>
      <c r="H412" s="15"/>
      <c r="I412" s="15"/>
    </row>
    <row r="413" spans="2:9" x14ac:dyDescent="0.25">
      <c r="B413" s="15"/>
      <c r="C413" s="15"/>
      <c r="E413" s="15"/>
      <c r="F413" s="15"/>
      <c r="H413" s="15"/>
      <c r="I413" s="15"/>
    </row>
    <row r="414" spans="2:9" x14ac:dyDescent="0.25">
      <c r="B414" s="15"/>
      <c r="C414" s="15"/>
      <c r="E414" s="15"/>
      <c r="F414" s="15"/>
      <c r="H414" s="15"/>
      <c r="I414" s="15"/>
    </row>
    <row r="415" spans="2:9" x14ac:dyDescent="0.25">
      <c r="B415" s="15"/>
      <c r="C415" s="15"/>
      <c r="E415" s="15"/>
      <c r="F415" s="15"/>
      <c r="H415" s="15"/>
      <c r="I415" s="15"/>
    </row>
    <row r="416" spans="2:9" x14ac:dyDescent="0.25">
      <c r="B416" s="15"/>
      <c r="C416" s="15"/>
      <c r="E416" s="15"/>
      <c r="F416" s="15"/>
      <c r="H416" s="15"/>
      <c r="I416" s="15"/>
    </row>
    <row r="417" spans="2:9" x14ac:dyDescent="0.25">
      <c r="B417" s="15"/>
      <c r="C417" s="15"/>
      <c r="E417" s="15"/>
      <c r="F417" s="15"/>
      <c r="H417" s="15"/>
      <c r="I417" s="15"/>
    </row>
    <row r="418" spans="2:9" x14ac:dyDescent="0.25">
      <c r="B418" s="15"/>
      <c r="C418" s="15"/>
      <c r="E418" s="15"/>
      <c r="F418" s="15"/>
      <c r="H418" s="15"/>
      <c r="I418" s="15"/>
    </row>
    <row r="419" spans="2:9" x14ac:dyDescent="0.25">
      <c r="B419" s="15"/>
      <c r="C419" s="15"/>
      <c r="E419" s="15"/>
      <c r="F419" s="15"/>
      <c r="H419" s="15"/>
      <c r="I419" s="15"/>
    </row>
    <row r="420" spans="2:9" x14ac:dyDescent="0.25">
      <c r="B420" s="15"/>
      <c r="C420" s="15"/>
      <c r="E420" s="15"/>
      <c r="F420" s="15"/>
      <c r="H420" s="15"/>
      <c r="I420" s="15"/>
    </row>
    <row r="421" spans="2:9" x14ac:dyDescent="0.25">
      <c r="B421" s="15"/>
      <c r="C421" s="15"/>
      <c r="E421" s="15"/>
      <c r="F421" s="15"/>
      <c r="H421" s="15"/>
      <c r="I421" s="15"/>
    </row>
    <row r="422" spans="2:9" x14ac:dyDescent="0.25">
      <c r="B422" s="15"/>
      <c r="C422" s="15"/>
      <c r="E422" s="15"/>
      <c r="F422" s="15"/>
      <c r="H422" s="15"/>
      <c r="I422" s="15"/>
    </row>
    <row r="423" spans="2:9" x14ac:dyDescent="0.25">
      <c r="B423" s="15"/>
      <c r="C423" s="15"/>
      <c r="E423" s="15"/>
      <c r="F423" s="15"/>
      <c r="H423" s="15"/>
      <c r="I423" s="15"/>
    </row>
    <row r="424" spans="2:9" x14ac:dyDescent="0.25">
      <c r="B424" s="15"/>
      <c r="C424" s="15"/>
      <c r="E424" s="15"/>
      <c r="F424" s="15"/>
      <c r="H424" s="15"/>
      <c r="I424" s="15"/>
    </row>
    <row r="425" spans="2:9" x14ac:dyDescent="0.25">
      <c r="B425" s="15"/>
      <c r="C425" s="15"/>
      <c r="E425" s="15"/>
      <c r="F425" s="15"/>
      <c r="H425" s="15"/>
      <c r="I425" s="15"/>
    </row>
    <row r="426" spans="2:9" x14ac:dyDescent="0.25">
      <c r="B426" s="15"/>
      <c r="C426" s="15"/>
      <c r="E426" s="15"/>
      <c r="F426" s="15"/>
      <c r="H426" s="15"/>
      <c r="I426" s="15"/>
    </row>
    <row r="427" spans="2:9" x14ac:dyDescent="0.25">
      <c r="B427" s="15"/>
      <c r="C427" s="15"/>
      <c r="E427" s="15"/>
      <c r="F427" s="15"/>
      <c r="H427" s="15"/>
      <c r="I427" s="15"/>
    </row>
    <row r="428" spans="2:9" x14ac:dyDescent="0.25">
      <c r="B428" s="15"/>
      <c r="C428" s="15"/>
      <c r="E428" s="15"/>
      <c r="F428" s="15"/>
      <c r="H428" s="15"/>
      <c r="I428" s="15"/>
    </row>
    <row r="429" spans="2:9" x14ac:dyDescent="0.25">
      <c r="B429" s="15"/>
      <c r="C429" s="15"/>
      <c r="E429" s="15"/>
      <c r="F429" s="15"/>
      <c r="H429" s="15"/>
      <c r="I429" s="15"/>
    </row>
    <row r="430" spans="2:9" x14ac:dyDescent="0.25">
      <c r="B430" s="15"/>
      <c r="C430" s="15"/>
      <c r="E430" s="15"/>
      <c r="F430" s="15"/>
      <c r="H430" s="15"/>
      <c r="I430" s="15"/>
    </row>
    <row r="431" spans="2:9" x14ac:dyDescent="0.25">
      <c r="B431" s="15"/>
      <c r="C431" s="15"/>
      <c r="E431" s="15"/>
      <c r="F431" s="15"/>
      <c r="H431" s="15"/>
      <c r="I431" s="15"/>
    </row>
    <row r="432" spans="2:9" x14ac:dyDescent="0.25">
      <c r="B432" s="15"/>
      <c r="C432" s="15"/>
      <c r="E432" s="15"/>
      <c r="F432" s="15"/>
      <c r="H432" s="15"/>
      <c r="I432" s="15"/>
    </row>
    <row r="433" spans="2:9" x14ac:dyDescent="0.25">
      <c r="B433" s="15"/>
      <c r="C433" s="15"/>
      <c r="E433" s="15"/>
      <c r="F433" s="15"/>
      <c r="H433" s="15"/>
      <c r="I433" s="15"/>
    </row>
    <row r="434" spans="2:9" x14ac:dyDescent="0.25">
      <c r="B434" s="15"/>
      <c r="C434" s="15"/>
      <c r="E434" s="15"/>
      <c r="F434" s="15"/>
      <c r="H434" s="15"/>
      <c r="I434" s="15"/>
    </row>
    <row r="435" spans="2:9" x14ac:dyDescent="0.25">
      <c r="B435" s="15"/>
      <c r="C435" s="15"/>
      <c r="E435" s="15"/>
      <c r="F435" s="15"/>
      <c r="H435" s="15"/>
      <c r="I435" s="15"/>
    </row>
    <row r="436" spans="2:9" x14ac:dyDescent="0.25">
      <c r="B436" s="15"/>
      <c r="C436" s="15"/>
      <c r="E436" s="15"/>
      <c r="F436" s="15"/>
      <c r="H436" s="15"/>
      <c r="I436" s="15"/>
    </row>
    <row r="437" spans="2:9" x14ac:dyDescent="0.25">
      <c r="B437" s="15"/>
      <c r="C437" s="15"/>
      <c r="E437" s="15"/>
      <c r="F437" s="15"/>
      <c r="H437" s="15"/>
      <c r="I437" s="15"/>
    </row>
    <row r="438" spans="2:9" x14ac:dyDescent="0.25">
      <c r="B438" s="15"/>
      <c r="C438" s="15"/>
      <c r="E438" s="15"/>
      <c r="F438" s="15"/>
      <c r="H438" s="15"/>
      <c r="I438" s="15"/>
    </row>
    <row r="439" spans="2:9" x14ac:dyDescent="0.25">
      <c r="B439" s="15"/>
      <c r="C439" s="15"/>
      <c r="E439" s="15"/>
      <c r="F439" s="15"/>
      <c r="H439" s="15"/>
      <c r="I439" s="15"/>
    </row>
    <row r="440" spans="2:9" x14ac:dyDescent="0.25">
      <c r="B440" s="15"/>
      <c r="C440" s="15"/>
      <c r="E440" s="15"/>
      <c r="F440" s="15"/>
      <c r="H440" s="15"/>
      <c r="I440" s="15"/>
    </row>
    <row r="441" spans="2:9" x14ac:dyDescent="0.25">
      <c r="B441" s="15"/>
      <c r="C441" s="15"/>
      <c r="E441" s="15"/>
      <c r="F441" s="15"/>
      <c r="H441" s="15"/>
      <c r="I441" s="15"/>
    </row>
    <row r="442" spans="2:9" x14ac:dyDescent="0.25">
      <c r="B442" s="15"/>
      <c r="C442" s="15"/>
      <c r="E442" s="15"/>
      <c r="F442" s="15"/>
      <c r="H442" s="15"/>
      <c r="I442" s="15"/>
    </row>
    <row r="443" spans="2:9" x14ac:dyDescent="0.25">
      <c r="B443" s="15"/>
      <c r="C443" s="15"/>
      <c r="E443" s="15"/>
      <c r="F443" s="15"/>
      <c r="H443" s="15"/>
      <c r="I443" s="15"/>
    </row>
    <row r="444" spans="2:9" x14ac:dyDescent="0.25">
      <c r="B444" s="15"/>
      <c r="C444" s="15"/>
      <c r="E444" s="15"/>
      <c r="F444" s="15"/>
      <c r="H444" s="15"/>
      <c r="I444" s="15"/>
    </row>
    <row r="445" spans="2:9" x14ac:dyDescent="0.25">
      <c r="B445" s="15"/>
      <c r="C445" s="15"/>
      <c r="E445" s="15"/>
      <c r="F445" s="15"/>
      <c r="H445" s="15"/>
      <c r="I445" s="15"/>
    </row>
    <row r="446" spans="2:9" x14ac:dyDescent="0.25">
      <c r="B446" s="15"/>
      <c r="C446" s="15"/>
      <c r="E446" s="15"/>
      <c r="F446" s="15"/>
      <c r="H446" s="15"/>
      <c r="I446" s="15"/>
    </row>
    <row r="447" spans="2:9" x14ac:dyDescent="0.25">
      <c r="B447" s="15"/>
      <c r="C447" s="15"/>
      <c r="E447" s="15"/>
      <c r="F447" s="15"/>
      <c r="H447" s="15"/>
      <c r="I447" s="15"/>
    </row>
    <row r="448" spans="2:9" x14ac:dyDescent="0.25">
      <c r="B448" s="15"/>
      <c r="C448" s="15"/>
      <c r="E448" s="15"/>
      <c r="F448" s="15"/>
      <c r="H448" s="15"/>
      <c r="I448" s="15"/>
    </row>
    <row r="449" spans="2:9" x14ac:dyDescent="0.25">
      <c r="B449" s="15"/>
      <c r="C449" s="15"/>
      <c r="E449" s="15"/>
      <c r="F449" s="15"/>
      <c r="H449" s="15"/>
      <c r="I449" s="15"/>
    </row>
    <row r="450" spans="2:9" x14ac:dyDescent="0.25">
      <c r="B450" s="15"/>
      <c r="C450" s="15"/>
      <c r="E450" s="15"/>
      <c r="F450" s="15"/>
      <c r="H450" s="15"/>
      <c r="I450" s="15"/>
    </row>
    <row r="451" spans="2:9" x14ac:dyDescent="0.25">
      <c r="B451" s="15"/>
      <c r="C451" s="15"/>
      <c r="E451" s="15"/>
      <c r="F451" s="15"/>
      <c r="H451" s="15"/>
      <c r="I451" s="15"/>
    </row>
    <row r="452" spans="2:9" x14ac:dyDescent="0.25">
      <c r="B452" s="15"/>
      <c r="C452" s="15"/>
      <c r="E452" s="15"/>
      <c r="F452" s="15"/>
      <c r="H452" s="15"/>
      <c r="I452" s="15"/>
    </row>
    <row r="453" spans="2:9" x14ac:dyDescent="0.25">
      <c r="B453" s="15"/>
      <c r="C453" s="15"/>
      <c r="E453" s="15"/>
      <c r="F453" s="15"/>
      <c r="H453" s="15"/>
      <c r="I453" s="15"/>
    </row>
    <row r="454" spans="2:9" x14ac:dyDescent="0.25">
      <c r="B454" s="15"/>
      <c r="C454" s="15"/>
      <c r="E454" s="15"/>
      <c r="F454" s="15"/>
      <c r="H454" s="15"/>
      <c r="I454" s="15"/>
    </row>
    <row r="455" spans="2:9" x14ac:dyDescent="0.25">
      <c r="B455" s="15"/>
      <c r="C455" s="15"/>
      <c r="E455" s="15"/>
      <c r="F455" s="15"/>
      <c r="H455" s="15"/>
      <c r="I455" s="15"/>
    </row>
    <row r="456" spans="2:9" x14ac:dyDescent="0.25">
      <c r="B456" s="15"/>
      <c r="C456" s="15"/>
      <c r="E456" s="15"/>
      <c r="F456" s="15"/>
      <c r="H456" s="15"/>
      <c r="I456" s="15"/>
    </row>
    <row r="457" spans="2:9" x14ac:dyDescent="0.25">
      <c r="B457" s="15"/>
      <c r="C457" s="15"/>
      <c r="E457" s="15"/>
      <c r="F457" s="15"/>
      <c r="H457" s="15"/>
      <c r="I457" s="15"/>
    </row>
    <row r="458" spans="2:9" x14ac:dyDescent="0.25">
      <c r="B458" s="15"/>
      <c r="C458" s="15"/>
      <c r="E458" s="15"/>
      <c r="F458" s="15"/>
      <c r="H458" s="15"/>
      <c r="I458" s="15"/>
    </row>
    <row r="459" spans="2:9" x14ac:dyDescent="0.25">
      <c r="B459" s="15"/>
      <c r="C459" s="15"/>
      <c r="E459" s="15"/>
      <c r="F459" s="15"/>
      <c r="H459" s="15"/>
      <c r="I459" s="15"/>
    </row>
    <row r="460" spans="2:9" x14ac:dyDescent="0.25">
      <c r="B460" s="15"/>
      <c r="C460" s="15"/>
      <c r="E460" s="15"/>
      <c r="F460" s="15"/>
      <c r="H460" s="15"/>
      <c r="I460" s="15"/>
    </row>
    <row r="461" spans="2:9" x14ac:dyDescent="0.25">
      <c r="B461" s="15"/>
      <c r="C461" s="15"/>
      <c r="E461" s="15"/>
      <c r="F461" s="15"/>
      <c r="H461" s="15"/>
      <c r="I461" s="15"/>
    </row>
    <row r="462" spans="2:9" x14ac:dyDescent="0.25">
      <c r="B462" s="15"/>
      <c r="C462" s="15"/>
      <c r="E462" s="15"/>
      <c r="F462" s="15"/>
      <c r="H462" s="15"/>
      <c r="I462" s="15"/>
    </row>
    <row r="463" spans="2:9" x14ac:dyDescent="0.25">
      <c r="B463" s="15"/>
      <c r="C463" s="15"/>
      <c r="E463" s="15"/>
      <c r="F463" s="15"/>
      <c r="H463" s="15"/>
      <c r="I463" s="15"/>
    </row>
    <row r="464" spans="2:9" x14ac:dyDescent="0.25">
      <c r="B464" s="15"/>
      <c r="C464" s="15"/>
      <c r="E464" s="15"/>
      <c r="F464" s="15"/>
      <c r="H464" s="15"/>
      <c r="I464" s="15"/>
    </row>
    <row r="465" spans="2:9" x14ac:dyDescent="0.25">
      <c r="B465" s="15"/>
      <c r="C465" s="15"/>
      <c r="E465" s="15"/>
      <c r="F465" s="15"/>
      <c r="H465" s="15"/>
      <c r="I465" s="15"/>
    </row>
    <row r="466" spans="2:9" x14ac:dyDescent="0.25">
      <c r="B466" s="15"/>
      <c r="C466" s="15"/>
      <c r="E466" s="15"/>
      <c r="F466" s="15"/>
      <c r="H466" s="15"/>
      <c r="I466" s="15"/>
    </row>
    <row r="467" spans="2:9" x14ac:dyDescent="0.25">
      <c r="B467" s="15"/>
      <c r="C467" s="15"/>
      <c r="E467" s="15"/>
      <c r="F467" s="15"/>
      <c r="H467" s="15"/>
      <c r="I467" s="15"/>
    </row>
    <row r="468" spans="2:9" x14ac:dyDescent="0.25">
      <c r="B468" s="15"/>
      <c r="C468" s="15"/>
      <c r="E468" s="15"/>
      <c r="F468" s="15"/>
      <c r="H468" s="15"/>
      <c r="I468" s="15"/>
    </row>
    <row r="469" spans="2:9" x14ac:dyDescent="0.25">
      <c r="B469" s="15"/>
      <c r="C469" s="15"/>
      <c r="E469" s="15"/>
      <c r="F469" s="15"/>
      <c r="H469" s="15"/>
      <c r="I469" s="15"/>
    </row>
    <row r="470" spans="2:9" x14ac:dyDescent="0.25">
      <c r="B470" s="15"/>
      <c r="C470" s="15"/>
      <c r="E470" s="15"/>
      <c r="F470" s="15"/>
      <c r="H470" s="15"/>
      <c r="I470" s="15"/>
    </row>
    <row r="471" spans="2:9" x14ac:dyDescent="0.25">
      <c r="B471" s="15"/>
      <c r="C471" s="15"/>
      <c r="E471" s="15"/>
      <c r="F471" s="15"/>
      <c r="H471" s="15"/>
      <c r="I471" s="15"/>
    </row>
    <row r="472" spans="2:9" x14ac:dyDescent="0.25">
      <c r="B472" s="15"/>
      <c r="C472" s="15"/>
      <c r="E472" s="15"/>
      <c r="F472" s="15"/>
      <c r="H472" s="15"/>
      <c r="I472" s="15"/>
    </row>
    <row r="473" spans="2:9" x14ac:dyDescent="0.25">
      <c r="B473" s="15"/>
      <c r="C473" s="15"/>
      <c r="E473" s="15"/>
      <c r="F473" s="15"/>
      <c r="H473" s="15"/>
      <c r="I473" s="15"/>
    </row>
    <row r="474" spans="2:9" x14ac:dyDescent="0.25">
      <c r="B474" s="15"/>
      <c r="C474" s="15"/>
      <c r="E474" s="15"/>
      <c r="F474" s="15"/>
      <c r="H474" s="15"/>
      <c r="I474" s="15"/>
    </row>
    <row r="475" spans="2:9" x14ac:dyDescent="0.25">
      <c r="B475" s="15"/>
      <c r="C475" s="15"/>
      <c r="E475" s="15"/>
      <c r="F475" s="15"/>
      <c r="H475" s="15"/>
      <c r="I475" s="15"/>
    </row>
    <row r="476" spans="2:9" x14ac:dyDescent="0.25">
      <c r="B476" s="15"/>
      <c r="C476" s="15"/>
      <c r="E476" s="15"/>
      <c r="F476" s="15"/>
      <c r="H476" s="15"/>
      <c r="I476" s="15"/>
    </row>
    <row r="477" spans="2:9" x14ac:dyDescent="0.25">
      <c r="B477" s="15"/>
      <c r="C477" s="15"/>
      <c r="E477" s="15"/>
      <c r="F477" s="15"/>
      <c r="H477" s="15"/>
      <c r="I477" s="15"/>
    </row>
    <row r="478" spans="2:9" x14ac:dyDescent="0.25">
      <c r="B478" s="15"/>
      <c r="C478" s="15"/>
      <c r="E478" s="15"/>
      <c r="F478" s="15"/>
      <c r="H478" s="15"/>
      <c r="I478" s="15"/>
    </row>
    <row r="479" spans="2:9" x14ac:dyDescent="0.25">
      <c r="B479" s="15"/>
      <c r="C479" s="15"/>
      <c r="E479" s="15"/>
      <c r="F479" s="15"/>
      <c r="H479" s="15"/>
      <c r="I479" s="15"/>
    </row>
    <row r="480" spans="2:9" x14ac:dyDescent="0.25">
      <c r="B480" s="15"/>
      <c r="C480" s="15"/>
      <c r="E480" s="15"/>
      <c r="F480" s="15"/>
      <c r="H480" s="15"/>
      <c r="I480" s="15"/>
    </row>
    <row r="481" spans="2:9" x14ac:dyDescent="0.25">
      <c r="B481" s="15"/>
      <c r="C481" s="15"/>
      <c r="E481" s="15"/>
      <c r="F481" s="15"/>
      <c r="H481" s="15"/>
      <c r="I481" s="15"/>
    </row>
    <row r="482" spans="2:9" x14ac:dyDescent="0.25">
      <c r="B482" s="15"/>
      <c r="C482" s="15"/>
      <c r="E482" s="15"/>
      <c r="F482" s="15"/>
      <c r="H482" s="15"/>
      <c r="I482" s="15"/>
    </row>
    <row r="483" spans="2:9" x14ac:dyDescent="0.25">
      <c r="B483" s="15"/>
      <c r="C483" s="15"/>
      <c r="E483" s="15"/>
      <c r="F483" s="15"/>
      <c r="H483" s="15"/>
      <c r="I483" s="15"/>
    </row>
    <row r="484" spans="2:9" x14ac:dyDescent="0.25">
      <c r="B484" s="15"/>
      <c r="C484" s="15"/>
      <c r="E484" s="15"/>
      <c r="F484" s="15"/>
      <c r="H484" s="15"/>
      <c r="I484" s="15"/>
    </row>
    <row r="485" spans="2:9" x14ac:dyDescent="0.25">
      <c r="B485" s="15"/>
      <c r="C485" s="15"/>
      <c r="E485" s="15"/>
      <c r="F485" s="15"/>
      <c r="H485" s="15"/>
      <c r="I485" s="15"/>
    </row>
    <row r="486" spans="2:9" x14ac:dyDescent="0.25">
      <c r="B486" s="15"/>
      <c r="C486" s="15"/>
      <c r="E486" s="15"/>
      <c r="F486" s="15"/>
      <c r="H486" s="15"/>
      <c r="I486" s="15"/>
    </row>
    <row r="487" spans="2:9" x14ac:dyDescent="0.25">
      <c r="B487" s="15"/>
      <c r="C487" s="15"/>
      <c r="E487" s="15"/>
      <c r="F487" s="15"/>
      <c r="H487" s="15"/>
      <c r="I487" s="15"/>
    </row>
    <row r="488" spans="2:9" x14ac:dyDescent="0.25">
      <c r="B488" s="15"/>
      <c r="C488" s="15"/>
      <c r="E488" s="15"/>
      <c r="F488" s="15"/>
      <c r="H488" s="15"/>
      <c r="I488" s="15"/>
    </row>
    <row r="489" spans="2:9" x14ac:dyDescent="0.25">
      <c r="B489" s="15"/>
      <c r="C489" s="15"/>
      <c r="E489" s="15"/>
      <c r="F489" s="15"/>
      <c r="H489" s="15"/>
      <c r="I489" s="15"/>
    </row>
    <row r="490" spans="2:9" x14ac:dyDescent="0.25">
      <c r="B490" s="15"/>
      <c r="C490" s="15"/>
      <c r="E490" s="15"/>
      <c r="F490" s="15"/>
      <c r="H490" s="15"/>
      <c r="I490" s="15"/>
    </row>
    <row r="491" spans="2:9" x14ac:dyDescent="0.25">
      <c r="B491" s="15"/>
      <c r="C491" s="15"/>
      <c r="E491" s="15"/>
      <c r="F491" s="15"/>
      <c r="H491" s="15"/>
      <c r="I491" s="15"/>
    </row>
    <row r="492" spans="2:9" x14ac:dyDescent="0.25">
      <c r="B492" s="15"/>
      <c r="C492" s="15"/>
      <c r="E492" s="15"/>
      <c r="F492" s="15"/>
      <c r="H492" s="15"/>
      <c r="I492" s="15"/>
    </row>
    <row r="493" spans="2:9" x14ac:dyDescent="0.25">
      <c r="B493" s="15"/>
      <c r="C493" s="15"/>
      <c r="E493" s="15"/>
      <c r="F493" s="15"/>
      <c r="H493" s="15"/>
      <c r="I493" s="15"/>
    </row>
    <row r="494" spans="2:9" x14ac:dyDescent="0.25">
      <c r="B494" s="15"/>
      <c r="C494" s="15"/>
      <c r="E494" s="15"/>
      <c r="F494" s="15"/>
      <c r="H494" s="15"/>
      <c r="I494" s="15"/>
    </row>
    <row r="495" spans="2:9" x14ac:dyDescent="0.25">
      <c r="B495" s="15"/>
      <c r="C495" s="15"/>
      <c r="E495" s="15"/>
      <c r="F495" s="15"/>
      <c r="H495" s="15"/>
      <c r="I495" s="15"/>
    </row>
    <row r="496" spans="2:9" x14ac:dyDescent="0.25">
      <c r="B496" s="15"/>
      <c r="C496" s="15"/>
      <c r="E496" s="15"/>
      <c r="F496" s="15"/>
      <c r="H496" s="15"/>
      <c r="I496" s="15"/>
    </row>
    <row r="497" spans="2:9" x14ac:dyDescent="0.25">
      <c r="B497" s="15"/>
      <c r="C497" s="15"/>
      <c r="E497" s="15"/>
      <c r="F497" s="15"/>
      <c r="H497" s="15"/>
      <c r="I497" s="15"/>
    </row>
    <row r="498" spans="2:9" x14ac:dyDescent="0.25">
      <c r="B498" s="15"/>
      <c r="C498" s="15"/>
      <c r="E498" s="15"/>
      <c r="F498" s="15"/>
      <c r="H498" s="15"/>
      <c r="I498" s="15"/>
    </row>
    <row r="499" spans="2:9" x14ac:dyDescent="0.25">
      <c r="B499" s="15"/>
      <c r="C499" s="15"/>
      <c r="E499" s="15"/>
      <c r="F499" s="15"/>
      <c r="H499" s="15"/>
      <c r="I499" s="15"/>
    </row>
    <row r="500" spans="2:9" x14ac:dyDescent="0.25">
      <c r="B500" s="15"/>
      <c r="C500" s="15"/>
      <c r="E500" s="15"/>
      <c r="F500" s="15"/>
      <c r="H500" s="15"/>
      <c r="I500" s="15"/>
    </row>
    <row r="501" spans="2:9" x14ac:dyDescent="0.25">
      <c r="B501" s="15"/>
      <c r="C501" s="15"/>
      <c r="E501" s="15"/>
      <c r="F501" s="15"/>
      <c r="H501" s="15"/>
      <c r="I501" s="15"/>
    </row>
    <row r="502" spans="2:9" x14ac:dyDescent="0.25">
      <c r="B502" s="15"/>
      <c r="C502" s="15"/>
      <c r="E502" s="15"/>
      <c r="F502" s="15"/>
      <c r="H502" s="15"/>
      <c r="I502" s="15"/>
    </row>
    <row r="503" spans="2:9" x14ac:dyDescent="0.25">
      <c r="B503" s="15"/>
      <c r="C503" s="15"/>
      <c r="E503" s="15"/>
      <c r="F503" s="15"/>
      <c r="H503" s="15"/>
      <c r="I503" s="15"/>
    </row>
    <row r="504" spans="2:9" x14ac:dyDescent="0.25">
      <c r="B504" s="15"/>
      <c r="C504" s="15"/>
      <c r="E504" s="15"/>
      <c r="F504" s="15"/>
      <c r="H504" s="15"/>
      <c r="I504" s="15"/>
    </row>
    <row r="505" spans="2:9" x14ac:dyDescent="0.25">
      <c r="B505" s="15"/>
      <c r="C505" s="15"/>
      <c r="E505" s="15"/>
      <c r="F505" s="15"/>
      <c r="H505" s="15"/>
      <c r="I505" s="15"/>
    </row>
    <row r="506" spans="2:9" x14ac:dyDescent="0.25">
      <c r="B506" s="15"/>
      <c r="C506" s="15"/>
      <c r="E506" s="15"/>
      <c r="F506" s="15"/>
      <c r="H506" s="15"/>
      <c r="I506" s="15"/>
    </row>
    <row r="507" spans="2:9" x14ac:dyDescent="0.25">
      <c r="B507" s="15"/>
      <c r="C507" s="15"/>
      <c r="E507" s="15"/>
      <c r="F507" s="15"/>
      <c r="H507" s="15"/>
      <c r="I507" s="15"/>
    </row>
    <row r="508" spans="2:9" x14ac:dyDescent="0.25">
      <c r="B508" s="15"/>
      <c r="C508" s="15"/>
      <c r="E508" s="15"/>
      <c r="F508" s="15"/>
      <c r="H508" s="15"/>
      <c r="I508" s="15"/>
    </row>
    <row r="509" spans="2:9" x14ac:dyDescent="0.25">
      <c r="B509" s="15"/>
      <c r="C509" s="15"/>
      <c r="E509" s="15"/>
      <c r="F509" s="15"/>
      <c r="H509" s="15"/>
      <c r="I509" s="15"/>
    </row>
    <row r="510" spans="2:9" x14ac:dyDescent="0.25">
      <c r="B510" s="15"/>
      <c r="C510" s="15"/>
      <c r="E510" s="15"/>
      <c r="F510" s="15"/>
      <c r="H510" s="15"/>
      <c r="I510" s="15"/>
    </row>
    <row r="511" spans="2:9" x14ac:dyDescent="0.25">
      <c r="B511" s="15"/>
      <c r="C511" s="15"/>
      <c r="E511" s="15"/>
      <c r="F511" s="15"/>
      <c r="H511" s="15"/>
      <c r="I511" s="15"/>
    </row>
    <row r="512" spans="2:9" x14ac:dyDescent="0.25">
      <c r="B512" s="15"/>
      <c r="C512" s="15"/>
      <c r="E512" s="15"/>
      <c r="F512" s="15"/>
      <c r="H512" s="15"/>
      <c r="I512" s="15"/>
    </row>
    <row r="513" spans="2:9" x14ac:dyDescent="0.25">
      <c r="B513" s="15"/>
      <c r="C513" s="15"/>
      <c r="E513" s="15"/>
      <c r="F513" s="15"/>
      <c r="H513" s="15"/>
      <c r="I513" s="15"/>
    </row>
    <row r="514" spans="2:9" x14ac:dyDescent="0.25">
      <c r="B514" s="15"/>
      <c r="C514" s="15"/>
      <c r="E514" s="15"/>
      <c r="F514" s="15"/>
      <c r="H514" s="15"/>
      <c r="I514" s="15"/>
    </row>
    <row r="515" spans="2:9" x14ac:dyDescent="0.25">
      <c r="B515" s="15"/>
      <c r="C515" s="15"/>
      <c r="E515" s="15"/>
      <c r="F515" s="15"/>
      <c r="H515" s="15"/>
      <c r="I515" s="15"/>
    </row>
    <row r="516" spans="2:9" x14ac:dyDescent="0.25">
      <c r="B516" s="15"/>
      <c r="C516" s="15"/>
      <c r="E516" s="15"/>
      <c r="F516" s="15"/>
      <c r="H516" s="15"/>
      <c r="I516" s="15"/>
    </row>
    <row r="517" spans="2:9" x14ac:dyDescent="0.25">
      <c r="B517" s="15"/>
      <c r="C517" s="15"/>
      <c r="E517" s="15"/>
      <c r="F517" s="15"/>
      <c r="H517" s="15"/>
      <c r="I517" s="15"/>
    </row>
    <row r="518" spans="2:9" x14ac:dyDescent="0.25">
      <c r="B518" s="15"/>
      <c r="C518" s="15"/>
      <c r="E518" s="15"/>
      <c r="F518" s="15"/>
      <c r="H518" s="15"/>
      <c r="I518" s="15"/>
    </row>
    <row r="519" spans="2:9" x14ac:dyDescent="0.25">
      <c r="B519" s="15"/>
      <c r="C519" s="15"/>
      <c r="E519" s="15"/>
      <c r="F519" s="15"/>
      <c r="H519" s="15"/>
      <c r="I519" s="15"/>
    </row>
    <row r="520" spans="2:9" x14ac:dyDescent="0.25">
      <c r="B520" s="15"/>
      <c r="C520" s="15"/>
      <c r="E520" s="15"/>
      <c r="F520" s="15"/>
      <c r="H520" s="15"/>
      <c r="I520" s="15"/>
    </row>
    <row r="521" spans="2:9" x14ac:dyDescent="0.25">
      <c r="B521" s="15"/>
      <c r="C521" s="15"/>
      <c r="E521" s="15"/>
      <c r="F521" s="15"/>
      <c r="H521" s="15"/>
      <c r="I521" s="15"/>
    </row>
    <row r="522" spans="2:9" x14ac:dyDescent="0.25">
      <c r="B522" s="15"/>
      <c r="C522" s="15"/>
      <c r="E522" s="15"/>
      <c r="F522" s="15"/>
      <c r="H522" s="15"/>
      <c r="I522" s="15"/>
    </row>
    <row r="523" spans="2:9" x14ac:dyDescent="0.25">
      <c r="B523" s="15"/>
      <c r="C523" s="15"/>
      <c r="E523" s="15"/>
      <c r="F523" s="15"/>
      <c r="H523" s="15"/>
      <c r="I523" s="15"/>
    </row>
    <row r="524" spans="2:9" x14ac:dyDescent="0.25">
      <c r="B524" s="15"/>
      <c r="C524" s="15"/>
      <c r="E524" s="15"/>
      <c r="F524" s="15"/>
      <c r="H524" s="15"/>
      <c r="I524" s="15"/>
    </row>
    <row r="525" spans="2:9" x14ac:dyDescent="0.25">
      <c r="B525" s="15"/>
      <c r="C525" s="15"/>
      <c r="E525" s="15"/>
      <c r="F525" s="15"/>
      <c r="H525" s="15"/>
      <c r="I525" s="15"/>
    </row>
    <row r="526" spans="2:9" x14ac:dyDescent="0.25">
      <c r="B526" s="15"/>
      <c r="C526" s="15"/>
      <c r="E526" s="15"/>
      <c r="F526" s="15"/>
      <c r="H526" s="15"/>
      <c r="I526" s="15"/>
    </row>
    <row r="527" spans="2:9" x14ac:dyDescent="0.25">
      <c r="B527" s="15"/>
      <c r="C527" s="15"/>
      <c r="E527" s="15"/>
      <c r="F527" s="15"/>
      <c r="H527" s="15"/>
      <c r="I527" s="15"/>
    </row>
    <row r="528" spans="2:9" x14ac:dyDescent="0.25">
      <c r="B528" s="15"/>
      <c r="C528" s="15"/>
      <c r="E528" s="15"/>
      <c r="F528" s="15"/>
      <c r="H528" s="15"/>
      <c r="I528" s="15"/>
    </row>
    <row r="529" spans="2:9" x14ac:dyDescent="0.25">
      <c r="B529" s="15"/>
      <c r="C529" s="15"/>
      <c r="E529" s="15"/>
      <c r="F529" s="15"/>
      <c r="H529" s="15"/>
      <c r="I529" s="15"/>
    </row>
    <row r="530" spans="2:9" x14ac:dyDescent="0.25">
      <c r="B530" s="15"/>
      <c r="C530" s="15"/>
      <c r="E530" s="15"/>
      <c r="F530" s="15"/>
      <c r="H530" s="15"/>
      <c r="I530" s="15"/>
    </row>
    <row r="531" spans="2:9" x14ac:dyDescent="0.25">
      <c r="B531" s="15"/>
      <c r="C531" s="15"/>
      <c r="E531" s="15"/>
      <c r="F531" s="15"/>
      <c r="H531" s="15"/>
      <c r="I531" s="15"/>
    </row>
    <row r="532" spans="2:9" x14ac:dyDescent="0.25">
      <c r="B532" s="15"/>
      <c r="C532" s="15"/>
      <c r="E532" s="15"/>
      <c r="F532" s="15"/>
      <c r="H532" s="15"/>
      <c r="I532" s="15"/>
    </row>
    <row r="533" spans="2:9" x14ac:dyDescent="0.25">
      <c r="B533" s="15"/>
      <c r="C533" s="15"/>
      <c r="E533" s="15"/>
      <c r="F533" s="15"/>
      <c r="H533" s="15"/>
      <c r="I533" s="15"/>
    </row>
    <row r="534" spans="2:9" x14ac:dyDescent="0.25">
      <c r="B534" s="15"/>
      <c r="C534" s="15"/>
      <c r="E534" s="15"/>
      <c r="F534" s="15"/>
      <c r="H534" s="15"/>
      <c r="I534" s="15"/>
    </row>
    <row r="535" spans="2:9" x14ac:dyDescent="0.25">
      <c r="B535" s="15"/>
      <c r="C535" s="15"/>
      <c r="E535" s="15"/>
      <c r="F535" s="15"/>
      <c r="H535" s="15"/>
      <c r="I535" s="15"/>
    </row>
    <row r="536" spans="2:9" x14ac:dyDescent="0.25">
      <c r="B536" s="15"/>
      <c r="C536" s="15"/>
      <c r="E536" s="15"/>
      <c r="F536" s="15"/>
      <c r="H536" s="15"/>
      <c r="I536" s="15"/>
    </row>
    <row r="537" spans="2:9" x14ac:dyDescent="0.25">
      <c r="B537" s="15"/>
      <c r="C537" s="15"/>
      <c r="E537" s="15"/>
      <c r="F537" s="15"/>
      <c r="H537" s="15"/>
      <c r="I537" s="15"/>
    </row>
    <row r="538" spans="2:9" x14ac:dyDescent="0.25">
      <c r="B538" s="15"/>
      <c r="C538" s="15"/>
      <c r="E538" s="15"/>
      <c r="F538" s="15"/>
      <c r="H538" s="15"/>
      <c r="I538" s="15"/>
    </row>
    <row r="539" spans="2:9" x14ac:dyDescent="0.25">
      <c r="B539" s="15"/>
      <c r="C539" s="15"/>
      <c r="E539" s="15"/>
      <c r="F539" s="15"/>
      <c r="H539" s="15"/>
      <c r="I539" s="15"/>
    </row>
    <row r="540" spans="2:9" x14ac:dyDescent="0.25">
      <c r="B540" s="15"/>
      <c r="C540" s="15"/>
      <c r="E540" s="15"/>
      <c r="F540" s="15"/>
      <c r="H540" s="15"/>
      <c r="I540" s="15"/>
    </row>
    <row r="541" spans="2:9" x14ac:dyDescent="0.25">
      <c r="B541" s="15"/>
      <c r="C541" s="15"/>
      <c r="E541" s="15"/>
      <c r="F541" s="15"/>
      <c r="H541" s="15"/>
      <c r="I541" s="15"/>
    </row>
    <row r="542" spans="2:9" x14ac:dyDescent="0.25">
      <c r="B542" s="15"/>
      <c r="C542" s="15"/>
      <c r="E542" s="15"/>
      <c r="F542" s="15"/>
      <c r="H542" s="15"/>
      <c r="I542" s="15"/>
    </row>
    <row r="543" spans="2:9" x14ac:dyDescent="0.25">
      <c r="B543" s="15"/>
      <c r="C543" s="15"/>
      <c r="E543" s="15"/>
      <c r="F543" s="15"/>
      <c r="H543" s="15"/>
      <c r="I543" s="15"/>
    </row>
    <row r="544" spans="2:9" x14ac:dyDescent="0.25">
      <c r="B544" s="15"/>
      <c r="C544" s="15"/>
      <c r="E544" s="15"/>
      <c r="F544" s="15"/>
      <c r="H544" s="15"/>
      <c r="I544" s="15"/>
    </row>
    <row r="545" spans="2:9" x14ac:dyDescent="0.25">
      <c r="B545" s="15"/>
      <c r="C545" s="15"/>
      <c r="E545" s="15"/>
      <c r="F545" s="15"/>
      <c r="H545" s="15"/>
      <c r="I545" s="15"/>
    </row>
    <row r="546" spans="2:9" x14ac:dyDescent="0.25">
      <c r="B546" s="15"/>
      <c r="C546" s="15"/>
      <c r="E546" s="15"/>
      <c r="F546" s="15"/>
      <c r="H546" s="15"/>
      <c r="I546" s="15"/>
    </row>
    <row r="547" spans="2:9" x14ac:dyDescent="0.25">
      <c r="B547" s="15"/>
      <c r="C547" s="15"/>
      <c r="E547" s="15"/>
      <c r="F547" s="15"/>
      <c r="H547" s="15"/>
      <c r="I547" s="15"/>
    </row>
    <row r="548" spans="2:9" x14ac:dyDescent="0.25">
      <c r="B548" s="15"/>
      <c r="C548" s="15"/>
      <c r="E548" s="15"/>
      <c r="F548" s="15"/>
      <c r="H548" s="15"/>
      <c r="I548" s="15"/>
    </row>
    <row r="549" spans="2:9" x14ac:dyDescent="0.25">
      <c r="B549" s="15"/>
      <c r="C549" s="15"/>
      <c r="E549" s="15"/>
      <c r="F549" s="15"/>
      <c r="H549" s="15"/>
      <c r="I549" s="15"/>
    </row>
    <row r="550" spans="2:9" x14ac:dyDescent="0.25">
      <c r="B550" s="15"/>
      <c r="C550" s="15"/>
      <c r="E550" s="15"/>
      <c r="F550" s="15"/>
      <c r="H550" s="15"/>
      <c r="I550" s="15"/>
    </row>
    <row r="551" spans="2:9" x14ac:dyDescent="0.25">
      <c r="B551" s="15"/>
      <c r="C551" s="15"/>
      <c r="E551" s="15"/>
      <c r="F551" s="15"/>
      <c r="H551" s="15"/>
      <c r="I551" s="15"/>
    </row>
    <row r="552" spans="2:9" x14ac:dyDescent="0.25">
      <c r="B552" s="15"/>
      <c r="C552" s="15"/>
      <c r="E552" s="15"/>
      <c r="F552" s="15"/>
      <c r="H552" s="15"/>
      <c r="I552" s="15"/>
    </row>
    <row r="553" spans="2:9" x14ac:dyDescent="0.25">
      <c r="B553" s="15"/>
      <c r="C553" s="15"/>
      <c r="E553" s="15"/>
      <c r="F553" s="15"/>
      <c r="H553" s="15"/>
      <c r="I553" s="15"/>
    </row>
    <row r="554" spans="2:9" x14ac:dyDescent="0.25">
      <c r="B554" s="15"/>
      <c r="C554" s="15"/>
      <c r="E554" s="15"/>
      <c r="F554" s="15"/>
      <c r="H554" s="15"/>
      <c r="I554" s="15"/>
    </row>
    <row r="555" spans="2:9" x14ac:dyDescent="0.25">
      <c r="B555" s="15"/>
      <c r="C555" s="15"/>
      <c r="E555" s="15"/>
      <c r="F555" s="15"/>
      <c r="H555" s="15"/>
      <c r="I555" s="15"/>
    </row>
    <row r="556" spans="2:9" x14ac:dyDescent="0.25">
      <c r="B556" s="15"/>
      <c r="C556" s="15"/>
      <c r="E556" s="15"/>
      <c r="F556" s="15"/>
      <c r="H556" s="15"/>
      <c r="I556" s="15"/>
    </row>
    <row r="557" spans="2:9" x14ac:dyDescent="0.25">
      <c r="B557" s="15"/>
      <c r="C557" s="15"/>
      <c r="E557" s="15"/>
      <c r="F557" s="15"/>
      <c r="H557" s="15"/>
      <c r="I557" s="15"/>
    </row>
    <row r="558" spans="2:9" x14ac:dyDescent="0.25">
      <c r="B558" s="15"/>
      <c r="C558" s="15"/>
      <c r="E558" s="15"/>
      <c r="F558" s="15"/>
      <c r="H558" s="15"/>
      <c r="I558" s="15"/>
    </row>
    <row r="559" spans="2:9" x14ac:dyDescent="0.25">
      <c r="B559" s="15"/>
      <c r="C559" s="15"/>
      <c r="E559" s="15"/>
      <c r="F559" s="15"/>
      <c r="H559" s="15"/>
      <c r="I559" s="15"/>
    </row>
    <row r="560" spans="2:9" x14ac:dyDescent="0.25">
      <c r="B560" s="15"/>
      <c r="C560" s="15"/>
      <c r="E560" s="15"/>
      <c r="F560" s="15"/>
      <c r="H560" s="15"/>
      <c r="I560" s="15"/>
    </row>
    <row r="561" spans="2:9" x14ac:dyDescent="0.25">
      <c r="B561" s="15"/>
      <c r="C561" s="15"/>
      <c r="E561" s="15"/>
      <c r="F561" s="15"/>
      <c r="H561" s="15"/>
      <c r="I561" s="15"/>
    </row>
    <row r="562" spans="2:9" x14ac:dyDescent="0.25">
      <c r="B562" s="15"/>
      <c r="C562" s="15"/>
      <c r="E562" s="15"/>
      <c r="F562" s="15"/>
      <c r="H562" s="15"/>
      <c r="I562" s="15"/>
    </row>
    <row r="563" spans="2:9" x14ac:dyDescent="0.25">
      <c r="B563" s="15"/>
      <c r="C563" s="15"/>
      <c r="E563" s="15"/>
      <c r="F563" s="15"/>
      <c r="H563" s="15"/>
      <c r="I563" s="15"/>
    </row>
    <row r="564" spans="2:9" x14ac:dyDescent="0.25">
      <c r="B564" s="15"/>
      <c r="C564" s="15"/>
      <c r="E564" s="15"/>
      <c r="F564" s="15"/>
      <c r="H564" s="15"/>
      <c r="I564" s="15"/>
    </row>
    <row r="565" spans="2:9" x14ac:dyDescent="0.25">
      <c r="B565" s="15"/>
      <c r="C565" s="15"/>
      <c r="E565" s="15"/>
      <c r="F565" s="15"/>
      <c r="H565" s="15"/>
      <c r="I565" s="15"/>
    </row>
    <row r="566" spans="2:9" x14ac:dyDescent="0.25">
      <c r="B566" s="15"/>
      <c r="C566" s="15"/>
      <c r="E566" s="15"/>
      <c r="F566" s="15"/>
      <c r="H566" s="15"/>
      <c r="I566" s="15"/>
    </row>
    <row r="567" spans="2:9" x14ac:dyDescent="0.25">
      <c r="B567" s="15"/>
      <c r="C567" s="15"/>
      <c r="E567" s="15"/>
      <c r="F567" s="15"/>
      <c r="H567" s="15"/>
      <c r="I567" s="15"/>
    </row>
    <row r="568" spans="2:9" x14ac:dyDescent="0.25">
      <c r="B568" s="15"/>
      <c r="C568" s="15"/>
      <c r="E568" s="15"/>
      <c r="F568" s="15"/>
      <c r="H568" s="15"/>
      <c r="I568" s="15"/>
    </row>
    <row r="569" spans="2:9" x14ac:dyDescent="0.25">
      <c r="B569" s="15"/>
      <c r="C569" s="15"/>
      <c r="E569" s="15"/>
      <c r="F569" s="15"/>
      <c r="H569" s="15"/>
      <c r="I569" s="15"/>
    </row>
    <row r="570" spans="2:9" x14ac:dyDescent="0.25">
      <c r="B570" s="15"/>
      <c r="C570" s="15"/>
      <c r="E570" s="15"/>
      <c r="F570" s="15"/>
      <c r="H570" s="15"/>
      <c r="I570" s="15"/>
    </row>
    <row r="571" spans="2:9" x14ac:dyDescent="0.25">
      <c r="B571" s="15"/>
      <c r="C571" s="15"/>
      <c r="E571" s="15"/>
      <c r="F571" s="15"/>
      <c r="H571" s="15"/>
      <c r="I571" s="15"/>
    </row>
    <row r="572" spans="2:9" x14ac:dyDescent="0.25">
      <c r="B572" s="15"/>
      <c r="C572" s="15"/>
      <c r="E572" s="15"/>
      <c r="F572" s="15"/>
      <c r="H572" s="15"/>
      <c r="I572" s="15"/>
    </row>
    <row r="573" spans="2:9" x14ac:dyDescent="0.25">
      <c r="B573" s="15"/>
      <c r="C573" s="15"/>
      <c r="E573" s="15"/>
      <c r="F573" s="15"/>
      <c r="H573" s="15"/>
      <c r="I573" s="15"/>
    </row>
    <row r="574" spans="2:9" x14ac:dyDescent="0.25">
      <c r="B574" s="15"/>
      <c r="C574" s="15"/>
      <c r="E574" s="15"/>
      <c r="F574" s="15"/>
      <c r="H574" s="15"/>
      <c r="I574" s="15"/>
    </row>
    <row r="575" spans="2:9" x14ac:dyDescent="0.25">
      <c r="B575" s="15"/>
      <c r="C575" s="15"/>
      <c r="E575" s="15"/>
      <c r="F575" s="15"/>
      <c r="H575" s="15"/>
      <c r="I575" s="15"/>
    </row>
    <row r="576" spans="2:9" x14ac:dyDescent="0.25">
      <c r="B576" s="15"/>
      <c r="C576" s="15"/>
      <c r="E576" s="15"/>
      <c r="F576" s="15"/>
      <c r="H576" s="15"/>
      <c r="I576" s="15"/>
    </row>
    <row r="577" spans="2:9" x14ac:dyDescent="0.25">
      <c r="B577" s="15"/>
      <c r="C577" s="15"/>
      <c r="E577" s="15"/>
      <c r="F577" s="15"/>
      <c r="H577" s="15"/>
      <c r="I577" s="15"/>
    </row>
    <row r="578" spans="2:9" x14ac:dyDescent="0.25">
      <c r="B578" s="15"/>
      <c r="C578" s="15"/>
      <c r="E578" s="15"/>
      <c r="F578" s="15"/>
      <c r="H578" s="15"/>
      <c r="I578" s="15"/>
    </row>
    <row r="579" spans="2:9" x14ac:dyDescent="0.25">
      <c r="B579" s="15"/>
      <c r="C579" s="15"/>
      <c r="E579" s="15"/>
      <c r="F579" s="15"/>
      <c r="H579" s="15"/>
      <c r="I579" s="15"/>
    </row>
    <row r="580" spans="2:9" x14ac:dyDescent="0.25">
      <c r="B580" s="15"/>
      <c r="C580" s="15"/>
      <c r="E580" s="15"/>
      <c r="F580" s="15"/>
      <c r="H580" s="15"/>
      <c r="I580" s="15"/>
    </row>
    <row r="581" spans="2:9" x14ac:dyDescent="0.25">
      <c r="B581" s="15"/>
      <c r="C581" s="15"/>
      <c r="E581" s="15"/>
      <c r="F581" s="15"/>
      <c r="H581" s="15"/>
      <c r="I581" s="15"/>
    </row>
    <row r="582" spans="2:9" x14ac:dyDescent="0.25">
      <c r="B582" s="15"/>
      <c r="C582" s="15"/>
      <c r="E582" s="15"/>
      <c r="F582" s="15"/>
      <c r="H582" s="15"/>
      <c r="I582" s="15"/>
    </row>
    <row r="583" spans="2:9" x14ac:dyDescent="0.25">
      <c r="B583" s="15"/>
      <c r="C583" s="15"/>
      <c r="E583" s="15"/>
      <c r="F583" s="15"/>
      <c r="H583" s="15"/>
      <c r="I583" s="15"/>
    </row>
    <row r="584" spans="2:9" x14ac:dyDescent="0.25">
      <c r="B584" s="15"/>
      <c r="C584" s="15"/>
      <c r="E584" s="15"/>
      <c r="F584" s="15"/>
      <c r="H584" s="15"/>
      <c r="I584" s="15"/>
    </row>
    <row r="585" spans="2:9" x14ac:dyDescent="0.25">
      <c r="B585" s="15"/>
      <c r="C585" s="15"/>
      <c r="E585" s="15"/>
      <c r="F585" s="15"/>
      <c r="H585" s="15"/>
      <c r="I585" s="15"/>
    </row>
    <row r="586" spans="2:9" x14ac:dyDescent="0.25">
      <c r="B586" s="15"/>
      <c r="C586" s="15"/>
      <c r="E586" s="15"/>
      <c r="F586" s="15"/>
      <c r="H586" s="15"/>
      <c r="I586" s="15"/>
    </row>
    <row r="587" spans="2:9" x14ac:dyDescent="0.25">
      <c r="B587" s="15"/>
      <c r="C587" s="15"/>
      <c r="E587" s="15"/>
      <c r="F587" s="15"/>
      <c r="H587" s="15"/>
      <c r="I587" s="15"/>
    </row>
    <row r="588" spans="2:9" x14ac:dyDescent="0.25">
      <c r="B588" s="15"/>
      <c r="C588" s="15"/>
      <c r="E588" s="15"/>
      <c r="F588" s="15"/>
      <c r="H588" s="15"/>
      <c r="I588" s="15"/>
    </row>
    <row r="589" spans="2:9" x14ac:dyDescent="0.25">
      <c r="B589" s="15"/>
      <c r="C589" s="15"/>
      <c r="E589" s="15"/>
      <c r="F589" s="15"/>
      <c r="H589" s="15"/>
      <c r="I589" s="15"/>
    </row>
    <row r="590" spans="2:9" x14ac:dyDescent="0.25">
      <c r="B590" s="15"/>
      <c r="C590" s="15"/>
      <c r="E590" s="15"/>
      <c r="F590" s="15"/>
      <c r="H590" s="15"/>
      <c r="I590" s="15"/>
    </row>
    <row r="591" spans="2:9" x14ac:dyDescent="0.25">
      <c r="B591" s="15"/>
      <c r="C591" s="15"/>
      <c r="E591" s="15"/>
      <c r="F591" s="15"/>
      <c r="H591" s="15"/>
      <c r="I591" s="15"/>
    </row>
    <row r="592" spans="2:9" x14ac:dyDescent="0.25">
      <c r="B592" s="15"/>
      <c r="C592" s="15"/>
      <c r="E592" s="15"/>
      <c r="F592" s="15"/>
      <c r="H592" s="15"/>
      <c r="I592" s="15"/>
    </row>
    <row r="593" spans="2:9" x14ac:dyDescent="0.25">
      <c r="B593" s="15"/>
      <c r="C593" s="15"/>
      <c r="E593" s="15"/>
      <c r="F593" s="15"/>
      <c r="H593" s="15"/>
      <c r="I593" s="15"/>
    </row>
    <row r="594" spans="2:9" x14ac:dyDescent="0.25">
      <c r="B594" s="15"/>
      <c r="C594" s="15"/>
      <c r="E594" s="15"/>
      <c r="F594" s="15"/>
      <c r="H594" s="15"/>
      <c r="I594" s="15"/>
    </row>
    <row r="595" spans="2:9" x14ac:dyDescent="0.25">
      <c r="B595" s="15"/>
      <c r="C595" s="15"/>
      <c r="E595" s="15"/>
      <c r="F595" s="15"/>
      <c r="H595" s="15"/>
      <c r="I595" s="15"/>
    </row>
    <row r="596" spans="2:9" x14ac:dyDescent="0.25">
      <c r="B596" s="15"/>
      <c r="C596" s="15"/>
      <c r="E596" s="15"/>
      <c r="F596" s="15"/>
      <c r="H596" s="15"/>
      <c r="I596" s="15"/>
    </row>
    <row r="597" spans="2:9" x14ac:dyDescent="0.25">
      <c r="B597" s="15"/>
      <c r="C597" s="15"/>
      <c r="E597" s="15"/>
      <c r="F597" s="15"/>
      <c r="H597" s="15"/>
      <c r="I597" s="15"/>
    </row>
    <row r="598" spans="2:9" x14ac:dyDescent="0.25">
      <c r="B598" s="15"/>
      <c r="C598" s="15"/>
      <c r="E598" s="15"/>
      <c r="F598" s="15"/>
      <c r="H598" s="15"/>
      <c r="I598" s="15"/>
    </row>
    <row r="599" spans="2:9" x14ac:dyDescent="0.25">
      <c r="B599" s="15"/>
      <c r="C599" s="15"/>
      <c r="E599" s="15"/>
      <c r="F599" s="15"/>
      <c r="H599" s="15"/>
      <c r="I599" s="15"/>
    </row>
    <row r="600" spans="2:9" x14ac:dyDescent="0.25">
      <c r="B600" s="15"/>
      <c r="C600" s="15"/>
      <c r="E600" s="15"/>
      <c r="F600" s="15"/>
      <c r="H600" s="15"/>
      <c r="I600" s="15"/>
    </row>
    <row r="601" spans="2:9" x14ac:dyDescent="0.25">
      <c r="B601" s="15"/>
      <c r="C601" s="15"/>
      <c r="E601" s="15"/>
      <c r="F601" s="15"/>
      <c r="H601" s="15"/>
      <c r="I601" s="15"/>
    </row>
    <row r="602" spans="2:9" x14ac:dyDescent="0.25">
      <c r="B602" s="15"/>
      <c r="C602" s="15"/>
      <c r="E602" s="15"/>
      <c r="F602" s="15"/>
      <c r="H602" s="15"/>
      <c r="I602" s="15"/>
    </row>
    <row r="603" spans="2:9" x14ac:dyDescent="0.25">
      <c r="B603" s="15"/>
      <c r="C603" s="15"/>
      <c r="E603" s="15"/>
      <c r="F603" s="15"/>
      <c r="H603" s="15"/>
      <c r="I603" s="15"/>
    </row>
    <row r="604" spans="2:9" x14ac:dyDescent="0.25">
      <c r="B604" s="15"/>
      <c r="C604" s="15"/>
      <c r="E604" s="15"/>
      <c r="F604" s="15"/>
      <c r="H604" s="15"/>
      <c r="I604" s="15"/>
    </row>
    <row r="605" spans="2:9" x14ac:dyDescent="0.25">
      <c r="B605" s="15"/>
      <c r="C605" s="15"/>
      <c r="E605" s="15"/>
      <c r="F605" s="15"/>
      <c r="H605" s="15"/>
      <c r="I605" s="15"/>
    </row>
    <row r="606" spans="2:9" x14ac:dyDescent="0.25">
      <c r="B606" s="15"/>
      <c r="C606" s="15"/>
      <c r="E606" s="15"/>
      <c r="F606" s="15"/>
      <c r="H606" s="15"/>
      <c r="I606" s="15"/>
    </row>
    <row r="607" spans="2:9" x14ac:dyDescent="0.25">
      <c r="B607" s="15"/>
      <c r="C607" s="15"/>
      <c r="E607" s="15"/>
      <c r="F607" s="15"/>
      <c r="H607" s="15"/>
      <c r="I607" s="15"/>
    </row>
    <row r="608" spans="2:9" x14ac:dyDescent="0.25">
      <c r="B608" s="15"/>
      <c r="C608" s="15"/>
      <c r="E608" s="15"/>
      <c r="F608" s="15"/>
      <c r="H608" s="15"/>
      <c r="I608" s="15"/>
    </row>
    <row r="609" spans="2:9" x14ac:dyDescent="0.25">
      <c r="B609" s="15"/>
      <c r="C609" s="15"/>
      <c r="E609" s="15"/>
      <c r="F609" s="15"/>
      <c r="H609" s="15"/>
      <c r="I609" s="15"/>
    </row>
    <row r="610" spans="2:9" x14ac:dyDescent="0.25">
      <c r="B610" s="15"/>
      <c r="C610" s="15"/>
      <c r="E610" s="15"/>
      <c r="F610" s="15"/>
      <c r="H610" s="15"/>
      <c r="I610" s="15"/>
    </row>
    <row r="611" spans="2:9" x14ac:dyDescent="0.25">
      <c r="B611" s="15"/>
      <c r="C611" s="15"/>
      <c r="E611" s="15"/>
      <c r="F611" s="15"/>
      <c r="H611" s="15"/>
      <c r="I611" s="15"/>
    </row>
    <row r="612" spans="2:9" x14ac:dyDescent="0.25">
      <c r="B612" s="15"/>
      <c r="C612" s="15"/>
      <c r="E612" s="15"/>
      <c r="F612" s="15"/>
      <c r="H612" s="15"/>
      <c r="I612" s="15"/>
    </row>
    <row r="613" spans="2:9" x14ac:dyDescent="0.25">
      <c r="B613" s="15"/>
      <c r="C613" s="15"/>
      <c r="E613" s="15"/>
      <c r="F613" s="15"/>
      <c r="H613" s="15"/>
      <c r="I613" s="15"/>
    </row>
    <row r="614" spans="2:9" x14ac:dyDescent="0.25">
      <c r="B614" s="15"/>
      <c r="C614" s="15"/>
      <c r="E614" s="15"/>
      <c r="F614" s="15"/>
      <c r="H614" s="15"/>
      <c r="I614" s="15"/>
    </row>
    <row r="615" spans="2:9" x14ac:dyDescent="0.25">
      <c r="B615" s="15"/>
      <c r="C615" s="15"/>
      <c r="E615" s="15"/>
      <c r="F615" s="15"/>
      <c r="H615" s="15"/>
      <c r="I615" s="15"/>
    </row>
    <row r="616" spans="2:9" x14ac:dyDescent="0.25">
      <c r="B616" s="15"/>
      <c r="C616" s="15"/>
      <c r="E616" s="15"/>
      <c r="F616" s="15"/>
      <c r="H616" s="15"/>
      <c r="I616" s="15"/>
    </row>
    <row r="617" spans="2:9" x14ac:dyDescent="0.25">
      <c r="B617" s="15"/>
      <c r="C617" s="15"/>
      <c r="E617" s="15"/>
      <c r="F617" s="15"/>
      <c r="H617" s="15"/>
      <c r="I617" s="15"/>
    </row>
    <row r="618" spans="2:9" x14ac:dyDescent="0.25">
      <c r="B618" s="15"/>
      <c r="C618" s="15"/>
      <c r="E618" s="15"/>
      <c r="F618" s="15"/>
      <c r="H618" s="15"/>
      <c r="I618" s="15"/>
    </row>
    <row r="619" spans="2:9" x14ac:dyDescent="0.25">
      <c r="B619" s="15"/>
      <c r="C619" s="15"/>
      <c r="E619" s="15"/>
      <c r="F619" s="15"/>
      <c r="H619" s="15"/>
      <c r="I619" s="15"/>
    </row>
    <row r="620" spans="2:9" x14ac:dyDescent="0.25">
      <c r="B620" s="15"/>
      <c r="C620" s="15"/>
      <c r="E620" s="15"/>
      <c r="F620" s="15"/>
      <c r="H620" s="15"/>
      <c r="I620" s="15"/>
    </row>
    <row r="621" spans="2:9" x14ac:dyDescent="0.25">
      <c r="B621" s="15"/>
      <c r="C621" s="15"/>
      <c r="E621" s="15"/>
      <c r="F621" s="15"/>
      <c r="H621" s="15"/>
      <c r="I621" s="15"/>
    </row>
    <row r="622" spans="2:9" x14ac:dyDescent="0.25">
      <c r="B622" s="15"/>
      <c r="C622" s="15"/>
      <c r="E622" s="15"/>
      <c r="F622" s="15"/>
      <c r="H622" s="15"/>
      <c r="I622" s="15"/>
    </row>
    <row r="623" spans="2:9" x14ac:dyDescent="0.25">
      <c r="B623" s="15"/>
      <c r="C623" s="15"/>
      <c r="E623" s="15"/>
      <c r="F623" s="15"/>
      <c r="H623" s="15"/>
      <c r="I623" s="15"/>
    </row>
    <row r="624" spans="2:9" x14ac:dyDescent="0.25">
      <c r="B624" s="15"/>
      <c r="C624" s="15"/>
      <c r="E624" s="15"/>
      <c r="F624" s="15"/>
      <c r="H624" s="15"/>
      <c r="I624" s="15"/>
    </row>
    <row r="625" spans="2:9" x14ac:dyDescent="0.25">
      <c r="B625" s="15"/>
      <c r="C625" s="15"/>
      <c r="E625" s="15"/>
      <c r="F625" s="15"/>
      <c r="H625" s="15"/>
      <c r="I625" s="15"/>
    </row>
    <row r="626" spans="2:9" x14ac:dyDescent="0.25">
      <c r="B626" s="15"/>
      <c r="C626" s="15"/>
      <c r="E626" s="15"/>
      <c r="F626" s="15"/>
      <c r="H626" s="15"/>
      <c r="I626" s="15"/>
    </row>
    <row r="627" spans="2:9" x14ac:dyDescent="0.25">
      <c r="B627" s="15"/>
      <c r="C627" s="15"/>
      <c r="E627" s="15"/>
      <c r="F627" s="15"/>
      <c r="H627" s="15"/>
      <c r="I627" s="15"/>
    </row>
    <row r="628" spans="2:9" x14ac:dyDescent="0.25">
      <c r="B628" s="15"/>
      <c r="C628" s="15"/>
      <c r="E628" s="15"/>
      <c r="F628" s="15"/>
      <c r="H628" s="15"/>
      <c r="I628" s="15"/>
    </row>
    <row r="629" spans="2:9" x14ac:dyDescent="0.25">
      <c r="B629" s="15"/>
      <c r="C629" s="15"/>
      <c r="E629" s="15"/>
      <c r="F629" s="15"/>
      <c r="H629" s="15"/>
      <c r="I629" s="15"/>
    </row>
    <row r="630" spans="2:9" x14ac:dyDescent="0.25">
      <c r="B630" s="15"/>
      <c r="C630" s="15"/>
      <c r="E630" s="15"/>
      <c r="F630" s="15"/>
      <c r="H630" s="15"/>
      <c r="I630" s="15"/>
    </row>
    <row r="631" spans="2:9" x14ac:dyDescent="0.25">
      <c r="B631" s="15"/>
      <c r="C631" s="15"/>
      <c r="E631" s="15"/>
      <c r="F631" s="15"/>
      <c r="H631" s="15"/>
      <c r="I631" s="15"/>
    </row>
    <row r="632" spans="2:9" x14ac:dyDescent="0.25">
      <c r="B632" s="15"/>
      <c r="C632" s="15"/>
      <c r="E632" s="15"/>
      <c r="F632" s="15"/>
      <c r="H632" s="15"/>
      <c r="I632" s="15"/>
    </row>
    <row r="633" spans="2:9" x14ac:dyDescent="0.25">
      <c r="B633" s="15"/>
      <c r="C633" s="15"/>
      <c r="E633" s="15"/>
      <c r="F633" s="15"/>
      <c r="H633" s="15"/>
      <c r="I633" s="15"/>
    </row>
    <row r="634" spans="2:9" x14ac:dyDescent="0.25">
      <c r="B634" s="15"/>
      <c r="C634" s="15"/>
      <c r="E634" s="15"/>
      <c r="F634" s="15"/>
      <c r="H634" s="15"/>
      <c r="I634" s="15"/>
    </row>
    <row r="635" spans="2:9" x14ac:dyDescent="0.25">
      <c r="B635" s="15"/>
      <c r="C635" s="15"/>
      <c r="E635" s="15"/>
      <c r="F635" s="15"/>
      <c r="H635" s="15"/>
      <c r="I635" s="15"/>
    </row>
    <row r="636" spans="2:9" x14ac:dyDescent="0.25">
      <c r="B636" s="15"/>
      <c r="C636" s="15"/>
      <c r="E636" s="15"/>
      <c r="F636" s="15"/>
      <c r="H636" s="15"/>
      <c r="I636" s="15"/>
    </row>
    <row r="637" spans="2:9" x14ac:dyDescent="0.25">
      <c r="B637" s="15"/>
      <c r="C637" s="15"/>
      <c r="E637" s="15"/>
      <c r="F637" s="15"/>
      <c r="H637" s="15"/>
      <c r="I637" s="15"/>
    </row>
    <row r="638" spans="2:9" x14ac:dyDescent="0.25">
      <c r="B638" s="15"/>
      <c r="C638" s="15"/>
      <c r="E638" s="15"/>
      <c r="F638" s="15"/>
      <c r="H638" s="15"/>
      <c r="I638" s="15"/>
    </row>
    <row r="639" spans="2:9" x14ac:dyDescent="0.25">
      <c r="B639" s="15"/>
      <c r="C639" s="15"/>
      <c r="E639" s="15"/>
      <c r="F639" s="15"/>
      <c r="H639" s="15"/>
      <c r="I639" s="15"/>
    </row>
    <row r="640" spans="2:9" x14ac:dyDescent="0.25">
      <c r="B640" s="15"/>
      <c r="C640" s="15"/>
      <c r="E640" s="15"/>
      <c r="F640" s="15"/>
      <c r="H640" s="15"/>
      <c r="I640" s="15"/>
    </row>
    <row r="641" spans="2:9" x14ac:dyDescent="0.25">
      <c r="B641" s="15"/>
      <c r="C641" s="15"/>
      <c r="E641" s="15"/>
      <c r="F641" s="15"/>
      <c r="H641" s="15"/>
      <c r="I641" s="15"/>
    </row>
    <row r="642" spans="2:9" x14ac:dyDescent="0.25">
      <c r="B642" s="15"/>
      <c r="C642" s="15"/>
      <c r="E642" s="15"/>
      <c r="F642" s="15"/>
      <c r="H642" s="15"/>
      <c r="I642" s="15"/>
    </row>
    <row r="643" spans="2:9" x14ac:dyDescent="0.25">
      <c r="B643" s="15"/>
      <c r="C643" s="15"/>
      <c r="E643" s="15"/>
      <c r="F643" s="15"/>
      <c r="H643" s="15"/>
      <c r="I643" s="15"/>
    </row>
    <row r="644" spans="2:9" x14ac:dyDescent="0.25">
      <c r="B644" s="15"/>
      <c r="C644" s="15"/>
      <c r="E644" s="15"/>
      <c r="F644" s="15"/>
      <c r="H644" s="15"/>
      <c r="I644" s="15"/>
    </row>
    <row r="645" spans="2:9" x14ac:dyDescent="0.25">
      <c r="B645" s="15"/>
      <c r="C645" s="15"/>
      <c r="E645" s="15"/>
      <c r="F645" s="15"/>
      <c r="H645" s="15"/>
      <c r="I645" s="15"/>
    </row>
    <row r="646" spans="2:9" x14ac:dyDescent="0.25">
      <c r="B646" s="15"/>
      <c r="C646" s="15"/>
      <c r="E646" s="15"/>
      <c r="F646" s="15"/>
      <c r="H646" s="15"/>
      <c r="I646" s="15"/>
    </row>
    <row r="647" spans="2:9" x14ac:dyDescent="0.25">
      <c r="B647" s="15"/>
      <c r="C647" s="15"/>
      <c r="E647" s="15"/>
      <c r="F647" s="15"/>
      <c r="H647" s="15"/>
      <c r="I647" s="15"/>
    </row>
    <row r="648" spans="2:9" x14ac:dyDescent="0.25">
      <c r="B648" s="15"/>
      <c r="C648" s="15"/>
      <c r="E648" s="15"/>
      <c r="F648" s="15"/>
      <c r="H648" s="15"/>
      <c r="I648" s="15"/>
    </row>
    <row r="649" spans="2:9" x14ac:dyDescent="0.25">
      <c r="B649" s="15"/>
      <c r="C649" s="15"/>
      <c r="E649" s="15"/>
      <c r="F649" s="15"/>
      <c r="H649" s="15"/>
      <c r="I649" s="15"/>
    </row>
    <row r="650" spans="2:9" x14ac:dyDescent="0.25">
      <c r="B650" s="15"/>
      <c r="C650" s="15"/>
      <c r="E650" s="15"/>
      <c r="F650" s="15"/>
      <c r="H650" s="15"/>
      <c r="I650" s="15"/>
    </row>
    <row r="651" spans="2:9" x14ac:dyDescent="0.25">
      <c r="B651" s="15"/>
      <c r="C651" s="15"/>
      <c r="E651" s="15"/>
      <c r="F651" s="15"/>
      <c r="H651" s="15"/>
      <c r="I651" s="15"/>
    </row>
    <row r="652" spans="2:9" x14ac:dyDescent="0.25">
      <c r="B652" s="15"/>
      <c r="C652" s="15"/>
      <c r="E652" s="15"/>
      <c r="F652" s="15"/>
      <c r="H652" s="15"/>
      <c r="I652" s="15"/>
    </row>
    <row r="653" spans="2:9" x14ac:dyDescent="0.25">
      <c r="B653" s="15"/>
      <c r="C653" s="15"/>
      <c r="E653" s="15"/>
      <c r="F653" s="15"/>
      <c r="H653" s="15"/>
      <c r="I653" s="15"/>
    </row>
    <row r="654" spans="2:9" x14ac:dyDescent="0.25">
      <c r="B654" s="15"/>
      <c r="C654" s="15"/>
      <c r="E654" s="15"/>
      <c r="F654" s="15"/>
      <c r="H654" s="15"/>
      <c r="I654" s="15"/>
    </row>
    <row r="655" spans="2:9" x14ac:dyDescent="0.25">
      <c r="B655" s="15"/>
      <c r="C655" s="15"/>
      <c r="E655" s="15"/>
      <c r="F655" s="15"/>
      <c r="H655" s="15"/>
      <c r="I655" s="15"/>
    </row>
    <row r="656" spans="2:9" x14ac:dyDescent="0.25">
      <c r="B656" s="15"/>
      <c r="C656" s="15"/>
      <c r="E656" s="15"/>
      <c r="F656" s="15"/>
      <c r="H656" s="15"/>
      <c r="I656" s="15"/>
    </row>
    <row r="657" spans="2:9" x14ac:dyDescent="0.25">
      <c r="B657" s="15"/>
      <c r="C657" s="15"/>
      <c r="E657" s="15"/>
      <c r="F657" s="15"/>
      <c r="H657" s="15"/>
      <c r="I657" s="15"/>
    </row>
    <row r="658" spans="2:9" x14ac:dyDescent="0.25">
      <c r="B658" s="15"/>
      <c r="C658" s="15"/>
      <c r="E658" s="15"/>
      <c r="F658" s="15"/>
      <c r="H658" s="15"/>
      <c r="I658" s="15"/>
    </row>
    <row r="659" spans="2:9" x14ac:dyDescent="0.25">
      <c r="B659" s="15"/>
      <c r="C659" s="15"/>
      <c r="E659" s="15"/>
      <c r="F659" s="15"/>
      <c r="H659" s="15"/>
      <c r="I659" s="15"/>
    </row>
    <row r="660" spans="2:9" x14ac:dyDescent="0.25">
      <c r="B660" s="15"/>
      <c r="C660" s="15"/>
      <c r="E660" s="15"/>
      <c r="F660" s="15"/>
      <c r="H660" s="15"/>
      <c r="I660" s="15"/>
    </row>
    <row r="661" spans="2:9" x14ac:dyDescent="0.25">
      <c r="B661" s="15"/>
      <c r="C661" s="15"/>
      <c r="E661" s="15"/>
      <c r="F661" s="15"/>
      <c r="H661" s="15"/>
      <c r="I661" s="15"/>
    </row>
    <row r="662" spans="2:9" x14ac:dyDescent="0.25">
      <c r="B662" s="15"/>
      <c r="C662" s="15"/>
      <c r="E662" s="15"/>
      <c r="F662" s="15"/>
      <c r="H662" s="15"/>
      <c r="I662" s="15"/>
    </row>
    <row r="663" spans="2:9" x14ac:dyDescent="0.25">
      <c r="B663" s="15"/>
      <c r="C663" s="15"/>
      <c r="E663" s="15"/>
      <c r="F663" s="15"/>
      <c r="H663" s="15"/>
      <c r="I663" s="15"/>
    </row>
    <row r="664" spans="2:9" x14ac:dyDescent="0.25">
      <c r="B664" s="15"/>
      <c r="C664" s="15"/>
      <c r="E664" s="15"/>
      <c r="F664" s="15"/>
      <c r="H664" s="15"/>
      <c r="I664" s="15"/>
    </row>
    <row r="665" spans="2:9" x14ac:dyDescent="0.25">
      <c r="B665" s="15"/>
      <c r="C665" s="15"/>
      <c r="E665" s="15"/>
      <c r="F665" s="15"/>
      <c r="H665" s="15"/>
      <c r="I665" s="15"/>
    </row>
    <row r="666" spans="2:9" x14ac:dyDescent="0.25">
      <c r="B666" s="15"/>
      <c r="C666" s="15"/>
      <c r="E666" s="15"/>
      <c r="F666" s="15"/>
      <c r="H666" s="15"/>
      <c r="I666" s="15"/>
    </row>
    <row r="667" spans="2:9" x14ac:dyDescent="0.25">
      <c r="B667" s="15"/>
      <c r="C667" s="15"/>
      <c r="E667" s="15"/>
      <c r="F667" s="15"/>
      <c r="H667" s="15"/>
      <c r="I667" s="15"/>
    </row>
    <row r="668" spans="2:9" x14ac:dyDescent="0.25">
      <c r="B668" s="15"/>
      <c r="C668" s="15"/>
      <c r="E668" s="15"/>
      <c r="F668" s="15"/>
      <c r="H668" s="15"/>
      <c r="I668" s="15"/>
    </row>
    <row r="669" spans="2:9" x14ac:dyDescent="0.25">
      <c r="B669" s="15"/>
      <c r="C669" s="15"/>
      <c r="E669" s="15"/>
      <c r="F669" s="15"/>
      <c r="H669" s="15"/>
      <c r="I669" s="15"/>
    </row>
    <row r="670" spans="2:9" x14ac:dyDescent="0.25">
      <c r="B670" s="15"/>
      <c r="C670" s="15"/>
      <c r="E670" s="15"/>
      <c r="F670" s="15"/>
      <c r="H670" s="15"/>
      <c r="I670" s="15"/>
    </row>
    <row r="671" spans="2:9" x14ac:dyDescent="0.25">
      <c r="B671" s="15"/>
      <c r="C671" s="15"/>
      <c r="E671" s="15"/>
      <c r="F671" s="15"/>
      <c r="H671" s="15"/>
      <c r="I671" s="15"/>
    </row>
    <row r="672" spans="2:9" x14ac:dyDescent="0.25">
      <c r="B672" s="15"/>
      <c r="C672" s="15"/>
      <c r="E672" s="15"/>
      <c r="F672" s="15"/>
      <c r="H672" s="15"/>
      <c r="I672" s="15"/>
    </row>
    <row r="673" spans="2:9" x14ac:dyDescent="0.25">
      <c r="B673" s="15"/>
      <c r="C673" s="15"/>
      <c r="E673" s="15"/>
      <c r="F673" s="15"/>
      <c r="H673" s="15"/>
      <c r="I673" s="15"/>
    </row>
    <row r="674" spans="2:9" x14ac:dyDescent="0.25">
      <c r="B674" s="15"/>
      <c r="C674" s="15"/>
      <c r="E674" s="15"/>
      <c r="F674" s="15"/>
      <c r="H674" s="15"/>
      <c r="I674" s="15"/>
    </row>
    <row r="675" spans="2:9" x14ac:dyDescent="0.25">
      <c r="B675" s="15"/>
      <c r="C675" s="15"/>
      <c r="E675" s="15"/>
      <c r="F675" s="15"/>
      <c r="H675" s="15"/>
      <c r="I675" s="15"/>
    </row>
    <row r="676" spans="2:9" x14ac:dyDescent="0.25">
      <c r="B676" s="15"/>
      <c r="C676" s="15"/>
      <c r="E676" s="15"/>
      <c r="F676" s="15"/>
      <c r="H676" s="15"/>
      <c r="I676" s="15"/>
    </row>
    <row r="677" spans="2:9" x14ac:dyDescent="0.25">
      <c r="B677" s="15"/>
      <c r="C677" s="15"/>
      <c r="E677" s="15"/>
      <c r="F677" s="15"/>
      <c r="H677" s="15"/>
      <c r="I677" s="15"/>
    </row>
    <row r="678" spans="2:9" x14ac:dyDescent="0.25">
      <c r="B678" s="15"/>
      <c r="C678" s="15"/>
      <c r="E678" s="15"/>
      <c r="F678" s="15"/>
      <c r="H678" s="15"/>
      <c r="I678" s="15"/>
    </row>
    <row r="679" spans="2:9" x14ac:dyDescent="0.25">
      <c r="B679" s="15"/>
      <c r="C679" s="15"/>
      <c r="E679" s="15"/>
      <c r="F679" s="15"/>
      <c r="H679" s="15"/>
      <c r="I679" s="15"/>
    </row>
    <row r="680" spans="2:9" x14ac:dyDescent="0.25">
      <c r="B680" s="15"/>
      <c r="C680" s="15"/>
      <c r="E680" s="15"/>
      <c r="F680" s="15"/>
      <c r="H680" s="15"/>
      <c r="I680" s="15"/>
    </row>
    <row r="681" spans="2:9" x14ac:dyDescent="0.25">
      <c r="B681" s="15"/>
      <c r="C681" s="15"/>
      <c r="E681" s="15"/>
      <c r="F681" s="15"/>
      <c r="H681" s="15"/>
      <c r="I681" s="15"/>
    </row>
    <row r="682" spans="2:9" x14ac:dyDescent="0.25">
      <c r="B682" s="15"/>
      <c r="C682" s="15"/>
      <c r="E682" s="15"/>
      <c r="F682" s="15"/>
      <c r="H682" s="15"/>
      <c r="I682" s="15"/>
    </row>
    <row r="683" spans="2:9" x14ac:dyDescent="0.25">
      <c r="B683" s="15"/>
      <c r="C683" s="15"/>
      <c r="E683" s="15"/>
      <c r="F683" s="15"/>
      <c r="H683" s="15"/>
      <c r="I683" s="15"/>
    </row>
    <row r="684" spans="2:9" x14ac:dyDescent="0.25">
      <c r="B684" s="15"/>
      <c r="C684" s="15"/>
      <c r="E684" s="15"/>
      <c r="F684" s="15"/>
      <c r="H684" s="15"/>
      <c r="I684" s="15"/>
    </row>
    <row r="685" spans="2:9" x14ac:dyDescent="0.25">
      <c r="B685" s="15"/>
      <c r="C685" s="15"/>
      <c r="E685" s="15"/>
      <c r="F685" s="15"/>
      <c r="H685" s="15"/>
      <c r="I685" s="15"/>
    </row>
    <row r="686" spans="2:9" x14ac:dyDescent="0.25">
      <c r="B686" s="15"/>
      <c r="C686" s="15"/>
      <c r="E686" s="15"/>
      <c r="F686" s="15"/>
      <c r="H686" s="15"/>
      <c r="I686" s="15"/>
    </row>
    <row r="687" spans="2:9" x14ac:dyDescent="0.25">
      <c r="B687" s="15"/>
      <c r="C687" s="15"/>
      <c r="E687" s="15"/>
      <c r="F687" s="15"/>
      <c r="H687" s="15"/>
      <c r="I687" s="15"/>
    </row>
    <row r="688" spans="2:9" x14ac:dyDescent="0.25">
      <c r="B688" s="15"/>
      <c r="C688" s="15"/>
      <c r="E688" s="15"/>
      <c r="F688" s="15"/>
      <c r="H688" s="15"/>
      <c r="I688" s="15"/>
    </row>
    <row r="689" spans="2:9" x14ac:dyDescent="0.25">
      <c r="B689" s="15"/>
      <c r="C689" s="15"/>
      <c r="E689" s="15"/>
      <c r="F689" s="15"/>
      <c r="H689" s="15"/>
      <c r="I689" s="15"/>
    </row>
    <row r="690" spans="2:9" x14ac:dyDescent="0.25">
      <c r="B690" s="15"/>
      <c r="C690" s="15"/>
      <c r="E690" s="15"/>
      <c r="F690" s="15"/>
      <c r="H690" s="15"/>
      <c r="I690" s="15"/>
    </row>
    <row r="691" spans="2:9" x14ac:dyDescent="0.25">
      <c r="B691" s="15"/>
      <c r="C691" s="15"/>
      <c r="E691" s="15"/>
      <c r="F691" s="15"/>
      <c r="H691" s="15"/>
      <c r="I691" s="15"/>
    </row>
    <row r="692" spans="2:9" x14ac:dyDescent="0.25">
      <c r="B692" s="15"/>
      <c r="C692" s="15"/>
      <c r="E692" s="15"/>
      <c r="F692" s="15"/>
      <c r="H692" s="15"/>
      <c r="I692" s="15"/>
    </row>
    <row r="693" spans="2:9" x14ac:dyDescent="0.25">
      <c r="B693" s="15"/>
      <c r="C693" s="15"/>
      <c r="E693" s="15"/>
      <c r="F693" s="15"/>
      <c r="H693" s="15"/>
      <c r="I693" s="15"/>
    </row>
    <row r="694" spans="2:9" x14ac:dyDescent="0.25">
      <c r="B694" s="15"/>
      <c r="C694" s="15"/>
      <c r="E694" s="15"/>
      <c r="F694" s="15"/>
      <c r="H694" s="15"/>
      <c r="I694" s="15"/>
    </row>
    <row r="695" spans="2:9" x14ac:dyDescent="0.25">
      <c r="B695" s="15"/>
      <c r="C695" s="15"/>
      <c r="E695" s="15"/>
      <c r="F695" s="15"/>
      <c r="H695" s="15"/>
      <c r="I695" s="15"/>
    </row>
    <row r="696" spans="2:9" x14ac:dyDescent="0.25">
      <c r="B696" s="15"/>
      <c r="C696" s="15"/>
      <c r="E696" s="15"/>
      <c r="F696" s="15"/>
      <c r="H696" s="15"/>
      <c r="I696" s="15"/>
    </row>
    <row r="697" spans="2:9" x14ac:dyDescent="0.25">
      <c r="B697" s="15"/>
      <c r="C697" s="15"/>
      <c r="E697" s="15"/>
      <c r="F697" s="15"/>
      <c r="H697" s="15"/>
      <c r="I697" s="15"/>
    </row>
    <row r="698" spans="2:9" x14ac:dyDescent="0.25">
      <c r="B698" s="15"/>
      <c r="C698" s="15"/>
      <c r="E698" s="15"/>
      <c r="F698" s="15"/>
      <c r="H698" s="15"/>
      <c r="I698" s="15"/>
    </row>
    <row r="699" spans="2:9" x14ac:dyDescent="0.25">
      <c r="B699" s="15"/>
      <c r="C699" s="15"/>
      <c r="E699" s="15"/>
      <c r="F699" s="15"/>
      <c r="H699" s="15"/>
      <c r="I699" s="15"/>
    </row>
    <row r="700" spans="2:9" x14ac:dyDescent="0.25">
      <c r="B700" s="15"/>
      <c r="C700" s="15"/>
      <c r="E700" s="15"/>
      <c r="F700" s="15"/>
      <c r="H700" s="15"/>
      <c r="I700" s="15"/>
    </row>
    <row r="701" spans="2:9" x14ac:dyDescent="0.25">
      <c r="B701" s="15"/>
      <c r="C701" s="15"/>
      <c r="E701" s="15"/>
      <c r="F701" s="15"/>
      <c r="H701" s="15"/>
      <c r="I701" s="15"/>
    </row>
    <row r="702" spans="2:9" x14ac:dyDescent="0.25">
      <c r="B702" s="15"/>
      <c r="C702" s="15"/>
      <c r="E702" s="15"/>
      <c r="F702" s="15"/>
      <c r="H702" s="15"/>
      <c r="I702" s="15"/>
    </row>
    <row r="703" spans="2:9" x14ac:dyDescent="0.25">
      <c r="B703" s="15"/>
      <c r="C703" s="15"/>
      <c r="E703" s="15"/>
      <c r="F703" s="15"/>
      <c r="H703" s="15"/>
      <c r="I703" s="15"/>
    </row>
    <row r="704" spans="2:9" x14ac:dyDescent="0.25">
      <c r="B704" s="15"/>
      <c r="C704" s="15"/>
      <c r="E704" s="15"/>
      <c r="F704" s="15"/>
      <c r="H704" s="15"/>
      <c r="I704" s="15"/>
    </row>
    <row r="705" spans="2:9" x14ac:dyDescent="0.25">
      <c r="B705" s="15"/>
      <c r="C705" s="15"/>
      <c r="E705" s="15"/>
      <c r="F705" s="15"/>
      <c r="H705" s="15"/>
      <c r="I705" s="15"/>
    </row>
    <row r="706" spans="2:9" x14ac:dyDescent="0.25">
      <c r="B706" s="15"/>
      <c r="C706" s="15"/>
      <c r="E706" s="15"/>
      <c r="F706" s="15"/>
      <c r="H706" s="15"/>
      <c r="I706" s="15"/>
    </row>
    <row r="707" spans="2:9" x14ac:dyDescent="0.25">
      <c r="B707" s="15"/>
      <c r="C707" s="15"/>
      <c r="E707" s="15"/>
      <c r="F707" s="15"/>
      <c r="H707" s="15"/>
      <c r="I707" s="15"/>
    </row>
    <row r="708" spans="2:9" x14ac:dyDescent="0.25">
      <c r="B708" s="15"/>
      <c r="C708" s="15"/>
      <c r="E708" s="15"/>
      <c r="F708" s="15"/>
      <c r="H708" s="15"/>
      <c r="I708" s="15"/>
    </row>
    <row r="709" spans="2:9" x14ac:dyDescent="0.25">
      <c r="B709" s="15"/>
      <c r="C709" s="15"/>
      <c r="E709" s="15"/>
      <c r="F709" s="15"/>
      <c r="H709" s="15"/>
      <c r="I709" s="15"/>
    </row>
    <row r="710" spans="2:9" x14ac:dyDescent="0.25">
      <c r="B710" s="15"/>
      <c r="C710" s="15"/>
      <c r="E710" s="15"/>
      <c r="F710" s="15"/>
      <c r="H710" s="15"/>
      <c r="I710" s="15"/>
    </row>
    <row r="711" spans="2:9" x14ac:dyDescent="0.25">
      <c r="B711" s="15"/>
      <c r="C711" s="15"/>
      <c r="E711" s="15"/>
      <c r="F711" s="15"/>
      <c r="H711" s="15"/>
      <c r="I711" s="15"/>
    </row>
    <row r="712" spans="2:9" x14ac:dyDescent="0.25">
      <c r="B712" s="15"/>
      <c r="C712" s="15"/>
      <c r="E712" s="15"/>
      <c r="F712" s="15"/>
      <c r="H712" s="15"/>
      <c r="I712" s="15"/>
    </row>
    <row r="713" spans="2:9" x14ac:dyDescent="0.25">
      <c r="B713" s="15"/>
      <c r="C713" s="15"/>
      <c r="E713" s="15"/>
      <c r="F713" s="15"/>
      <c r="H713" s="15"/>
      <c r="I713" s="15"/>
    </row>
    <row r="714" spans="2:9" x14ac:dyDescent="0.25">
      <c r="B714" s="15"/>
      <c r="C714" s="15"/>
      <c r="E714" s="15"/>
      <c r="F714" s="15"/>
      <c r="H714" s="15"/>
      <c r="I714" s="15"/>
    </row>
    <row r="715" spans="2:9" x14ac:dyDescent="0.25">
      <c r="B715" s="15"/>
      <c r="C715" s="15"/>
      <c r="E715" s="15"/>
      <c r="F715" s="15"/>
      <c r="H715" s="15"/>
      <c r="I715" s="15"/>
    </row>
    <row r="716" spans="2:9" x14ac:dyDescent="0.25">
      <c r="B716" s="15"/>
      <c r="C716" s="15"/>
      <c r="E716" s="15"/>
      <c r="F716" s="15"/>
      <c r="H716" s="15"/>
      <c r="I716" s="15"/>
    </row>
    <row r="717" spans="2:9" x14ac:dyDescent="0.25">
      <c r="B717" s="15"/>
      <c r="C717" s="15"/>
      <c r="E717" s="15"/>
      <c r="F717" s="15"/>
      <c r="H717" s="15"/>
      <c r="I717" s="15"/>
    </row>
    <row r="718" spans="2:9" x14ac:dyDescent="0.25">
      <c r="B718" s="15"/>
      <c r="C718" s="15"/>
      <c r="E718" s="15"/>
      <c r="F718" s="15"/>
      <c r="H718" s="15"/>
      <c r="I718" s="15"/>
    </row>
    <row r="719" spans="2:9" x14ac:dyDescent="0.25">
      <c r="B719" s="15"/>
      <c r="C719" s="15"/>
      <c r="E719" s="15"/>
      <c r="F719" s="15"/>
      <c r="H719" s="15"/>
      <c r="I719" s="15"/>
    </row>
    <row r="720" spans="2:9" x14ac:dyDescent="0.25">
      <c r="B720" s="15"/>
      <c r="C720" s="15"/>
      <c r="E720" s="15"/>
      <c r="F720" s="15"/>
      <c r="H720" s="15"/>
      <c r="I720" s="15"/>
    </row>
    <row r="721" spans="2:9" x14ac:dyDescent="0.25">
      <c r="B721" s="15"/>
      <c r="C721" s="15"/>
      <c r="E721" s="15"/>
      <c r="F721" s="15"/>
      <c r="H721" s="15"/>
      <c r="I721" s="15"/>
    </row>
    <row r="722" spans="2:9" x14ac:dyDescent="0.25">
      <c r="B722" s="15"/>
      <c r="C722" s="15"/>
      <c r="E722" s="15"/>
      <c r="F722" s="15"/>
      <c r="H722" s="15"/>
      <c r="I722" s="15"/>
    </row>
    <row r="723" spans="2:9" x14ac:dyDescent="0.25">
      <c r="B723" s="15"/>
      <c r="C723" s="15"/>
      <c r="E723" s="15"/>
      <c r="F723" s="15"/>
      <c r="H723" s="15"/>
      <c r="I723" s="15"/>
    </row>
    <row r="724" spans="2:9" x14ac:dyDescent="0.25">
      <c r="B724" s="15"/>
      <c r="C724" s="15"/>
      <c r="E724" s="15"/>
      <c r="F724" s="15"/>
      <c r="H724" s="15"/>
      <c r="I724" s="15"/>
    </row>
    <row r="725" spans="2:9" x14ac:dyDescent="0.25">
      <c r="B725" s="15"/>
      <c r="C725" s="15"/>
      <c r="E725" s="15"/>
      <c r="F725" s="15"/>
      <c r="H725" s="15"/>
      <c r="I725" s="15"/>
    </row>
    <row r="726" spans="2:9" x14ac:dyDescent="0.25">
      <c r="B726" s="15"/>
      <c r="C726" s="15"/>
      <c r="E726" s="15"/>
      <c r="F726" s="15"/>
      <c r="H726" s="15"/>
      <c r="I726" s="15"/>
    </row>
    <row r="727" spans="2:9" x14ac:dyDescent="0.25">
      <c r="B727" s="15"/>
      <c r="C727" s="15"/>
      <c r="E727" s="15"/>
      <c r="F727" s="15"/>
      <c r="H727" s="15"/>
      <c r="I727" s="15"/>
    </row>
    <row r="728" spans="2:9" x14ac:dyDescent="0.25">
      <c r="B728" s="15"/>
      <c r="C728" s="15"/>
      <c r="E728" s="15"/>
      <c r="F728" s="15"/>
      <c r="H728" s="15"/>
      <c r="I728" s="15"/>
    </row>
    <row r="729" spans="2:9" x14ac:dyDescent="0.25">
      <c r="B729" s="15"/>
      <c r="C729" s="15"/>
      <c r="E729" s="15"/>
      <c r="F729" s="15"/>
      <c r="H729" s="15"/>
      <c r="I729" s="15"/>
    </row>
    <row r="730" spans="2:9" x14ac:dyDescent="0.25">
      <c r="B730" s="15"/>
      <c r="C730" s="15"/>
      <c r="E730" s="15"/>
      <c r="F730" s="15"/>
      <c r="H730" s="15"/>
      <c r="I730" s="15"/>
    </row>
    <row r="731" spans="2:9" x14ac:dyDescent="0.25">
      <c r="B731" s="15"/>
      <c r="C731" s="15"/>
      <c r="E731" s="15"/>
      <c r="F731" s="15"/>
      <c r="H731" s="15"/>
      <c r="I731" s="15"/>
    </row>
    <row r="732" spans="2:9" x14ac:dyDescent="0.25">
      <c r="B732" s="15"/>
      <c r="C732" s="15"/>
      <c r="E732" s="15"/>
      <c r="F732" s="15"/>
      <c r="H732" s="15"/>
      <c r="I732" s="15"/>
    </row>
    <row r="733" spans="2:9" x14ac:dyDescent="0.25">
      <c r="B733" s="15"/>
      <c r="C733" s="15"/>
      <c r="E733" s="15"/>
      <c r="F733" s="15"/>
      <c r="H733" s="15"/>
      <c r="I733" s="15"/>
    </row>
    <row r="734" spans="2:9" x14ac:dyDescent="0.25">
      <c r="B734" s="15"/>
      <c r="C734" s="15"/>
      <c r="E734" s="15"/>
      <c r="F734" s="15"/>
      <c r="H734" s="15"/>
      <c r="I734" s="15"/>
    </row>
    <row r="735" spans="2:9" x14ac:dyDescent="0.25">
      <c r="B735" s="15"/>
      <c r="C735" s="15"/>
      <c r="E735" s="15"/>
      <c r="F735" s="15"/>
      <c r="H735" s="15"/>
      <c r="I735" s="15"/>
    </row>
    <row r="736" spans="2:9" x14ac:dyDescent="0.25">
      <c r="B736" s="15"/>
      <c r="C736" s="15"/>
      <c r="E736" s="15"/>
      <c r="F736" s="15"/>
      <c r="H736" s="15"/>
      <c r="I736" s="15"/>
    </row>
    <row r="737" spans="2:9" x14ac:dyDescent="0.25">
      <c r="B737" s="15"/>
      <c r="C737" s="15"/>
      <c r="E737" s="15"/>
      <c r="F737" s="15"/>
      <c r="H737" s="15"/>
      <c r="I737" s="15"/>
    </row>
    <row r="738" spans="2:9" x14ac:dyDescent="0.25">
      <c r="B738" s="15"/>
      <c r="C738" s="15"/>
      <c r="E738" s="15"/>
      <c r="F738" s="15"/>
      <c r="H738" s="15"/>
      <c r="I738" s="15"/>
    </row>
    <row r="739" spans="2:9" x14ac:dyDescent="0.25">
      <c r="B739" s="15"/>
      <c r="C739" s="15"/>
      <c r="E739" s="15"/>
      <c r="F739" s="15"/>
      <c r="H739" s="15"/>
      <c r="I739" s="15"/>
    </row>
    <row r="740" spans="2:9" x14ac:dyDescent="0.25">
      <c r="B740" s="15"/>
      <c r="C740" s="15"/>
      <c r="E740" s="15"/>
      <c r="F740" s="15"/>
      <c r="H740" s="15"/>
      <c r="I740" s="15"/>
    </row>
    <row r="741" spans="2:9" x14ac:dyDescent="0.25">
      <c r="B741" s="15"/>
      <c r="C741" s="15"/>
      <c r="E741" s="15"/>
      <c r="F741" s="15"/>
      <c r="H741" s="15"/>
      <c r="I741" s="15"/>
    </row>
    <row r="742" spans="2:9" x14ac:dyDescent="0.25">
      <c r="B742" s="15"/>
      <c r="C742" s="15"/>
      <c r="E742" s="15"/>
      <c r="F742" s="15"/>
      <c r="H742" s="15"/>
      <c r="I742" s="15"/>
    </row>
    <row r="743" spans="2:9" x14ac:dyDescent="0.25">
      <c r="B743" s="15"/>
      <c r="C743" s="15"/>
      <c r="E743" s="15"/>
      <c r="F743" s="15"/>
      <c r="H743" s="15"/>
      <c r="I743" s="15"/>
    </row>
    <row r="744" spans="2:9" x14ac:dyDescent="0.25">
      <c r="B744" s="15"/>
      <c r="C744" s="15"/>
      <c r="E744" s="15"/>
      <c r="F744" s="15"/>
      <c r="H744" s="15"/>
      <c r="I744" s="15"/>
    </row>
    <row r="745" spans="2:9" x14ac:dyDescent="0.25">
      <c r="B745" s="15"/>
      <c r="C745" s="15"/>
      <c r="E745" s="15"/>
      <c r="F745" s="15"/>
      <c r="H745" s="15"/>
      <c r="I745" s="15"/>
    </row>
    <row r="746" spans="2:9" x14ac:dyDescent="0.25">
      <c r="B746" s="15"/>
      <c r="C746" s="15"/>
      <c r="E746" s="15"/>
      <c r="F746" s="15"/>
      <c r="H746" s="15"/>
      <c r="I746" s="15"/>
    </row>
    <row r="747" spans="2:9" x14ac:dyDescent="0.25">
      <c r="B747" s="15"/>
      <c r="C747" s="15"/>
      <c r="E747" s="15"/>
      <c r="F747" s="15"/>
      <c r="H747" s="15"/>
      <c r="I747" s="15"/>
    </row>
    <row r="748" spans="2:9" x14ac:dyDescent="0.25">
      <c r="B748" s="15"/>
      <c r="C748" s="15"/>
      <c r="E748" s="15"/>
      <c r="F748" s="15"/>
      <c r="H748" s="15"/>
      <c r="I748" s="15"/>
    </row>
    <row r="749" spans="2:9" x14ac:dyDescent="0.25">
      <c r="B749" s="15"/>
      <c r="C749" s="15"/>
      <c r="E749" s="15"/>
      <c r="F749" s="15"/>
      <c r="H749" s="15"/>
      <c r="I749" s="15"/>
    </row>
    <row r="750" spans="2:9" x14ac:dyDescent="0.25">
      <c r="B750" s="15"/>
      <c r="C750" s="15"/>
      <c r="E750" s="15"/>
      <c r="F750" s="15"/>
      <c r="H750" s="15"/>
      <c r="I750" s="15"/>
    </row>
    <row r="751" spans="2:9" x14ac:dyDescent="0.25">
      <c r="B751" s="15"/>
      <c r="C751" s="15"/>
      <c r="E751" s="15"/>
      <c r="F751" s="15"/>
      <c r="H751" s="15"/>
      <c r="I751" s="15"/>
    </row>
    <row r="752" spans="2:9" x14ac:dyDescent="0.25">
      <c r="B752" s="15"/>
      <c r="C752" s="15"/>
      <c r="E752" s="15"/>
      <c r="F752" s="15"/>
      <c r="H752" s="15"/>
      <c r="I752" s="15"/>
    </row>
    <row r="753" spans="2:9" x14ac:dyDescent="0.25">
      <c r="B753" s="15"/>
      <c r="C753" s="15"/>
      <c r="E753" s="15"/>
      <c r="F753" s="15"/>
      <c r="H753" s="15"/>
      <c r="I753" s="15"/>
    </row>
    <row r="754" spans="2:9" x14ac:dyDescent="0.25">
      <c r="B754" s="15"/>
      <c r="C754" s="15"/>
      <c r="E754" s="15"/>
      <c r="F754" s="15"/>
      <c r="H754" s="15"/>
      <c r="I754" s="15"/>
    </row>
    <row r="755" spans="2:9" x14ac:dyDescent="0.25">
      <c r="B755" s="15"/>
      <c r="C755" s="15"/>
      <c r="E755" s="15"/>
      <c r="F755" s="15"/>
      <c r="H755" s="15"/>
      <c r="I755" s="15"/>
    </row>
    <row r="756" spans="2:9" x14ac:dyDescent="0.25">
      <c r="B756" s="15"/>
      <c r="C756" s="15"/>
      <c r="E756" s="15"/>
      <c r="F756" s="15"/>
      <c r="H756" s="15"/>
      <c r="I756" s="15"/>
    </row>
    <row r="757" spans="2:9" x14ac:dyDescent="0.25">
      <c r="B757" s="15"/>
      <c r="C757" s="15"/>
      <c r="E757" s="15"/>
      <c r="F757" s="15"/>
      <c r="H757" s="15"/>
      <c r="I757" s="15"/>
    </row>
    <row r="758" spans="2:9" x14ac:dyDescent="0.25">
      <c r="B758" s="15"/>
      <c r="C758" s="15"/>
      <c r="E758" s="15"/>
      <c r="F758" s="15"/>
      <c r="H758" s="15"/>
      <c r="I758" s="15"/>
    </row>
    <row r="759" spans="2:9" x14ac:dyDescent="0.25">
      <c r="B759" s="15"/>
      <c r="C759" s="15"/>
      <c r="E759" s="15"/>
      <c r="F759" s="15"/>
      <c r="H759" s="15"/>
      <c r="I759" s="15"/>
    </row>
    <row r="760" spans="2:9" x14ac:dyDescent="0.25">
      <c r="B760" s="15"/>
      <c r="C760" s="15"/>
      <c r="E760" s="15"/>
      <c r="F760" s="15"/>
      <c r="H760" s="15"/>
      <c r="I760" s="15"/>
    </row>
    <row r="761" spans="2:9" x14ac:dyDescent="0.25">
      <c r="B761" s="15"/>
      <c r="C761" s="15"/>
      <c r="E761" s="15"/>
      <c r="F761" s="15"/>
      <c r="H761" s="15"/>
      <c r="I761" s="15"/>
    </row>
    <row r="762" spans="2:9" x14ac:dyDescent="0.25">
      <c r="B762" s="15"/>
      <c r="C762" s="15"/>
      <c r="E762" s="15"/>
      <c r="F762" s="15"/>
      <c r="H762" s="15"/>
      <c r="I762" s="15"/>
    </row>
    <row r="763" spans="2:9" x14ac:dyDescent="0.25">
      <c r="B763" s="15"/>
      <c r="C763" s="15"/>
      <c r="E763" s="15"/>
      <c r="F763" s="15"/>
      <c r="H763" s="15"/>
      <c r="I763" s="15"/>
    </row>
    <row r="764" spans="2:9" x14ac:dyDescent="0.25">
      <c r="B764" s="15"/>
      <c r="C764" s="15"/>
      <c r="E764" s="15"/>
      <c r="F764" s="15"/>
      <c r="H764" s="15"/>
      <c r="I764" s="15"/>
    </row>
    <row r="765" spans="2:9" x14ac:dyDescent="0.25">
      <c r="B765" s="15"/>
      <c r="C765" s="15"/>
      <c r="E765" s="15"/>
      <c r="F765" s="15"/>
      <c r="H765" s="15"/>
      <c r="I765" s="15"/>
    </row>
    <row r="766" spans="2:9" x14ac:dyDescent="0.25">
      <c r="B766" s="15"/>
      <c r="C766" s="15"/>
      <c r="E766" s="15"/>
      <c r="F766" s="15"/>
      <c r="H766" s="15"/>
      <c r="I766" s="15"/>
    </row>
    <row r="767" spans="2:9" x14ac:dyDescent="0.25">
      <c r="B767" s="15"/>
      <c r="C767" s="15"/>
      <c r="E767" s="15"/>
      <c r="F767" s="15"/>
      <c r="H767" s="15"/>
      <c r="I767" s="15"/>
    </row>
    <row r="768" spans="2:9" x14ac:dyDescent="0.25">
      <c r="B768" s="15"/>
      <c r="C768" s="15"/>
      <c r="E768" s="15"/>
      <c r="F768" s="15"/>
      <c r="H768" s="15"/>
      <c r="I768" s="15"/>
    </row>
    <row r="769" spans="2:9" x14ac:dyDescent="0.25">
      <c r="B769" s="15"/>
      <c r="C769" s="15"/>
      <c r="E769" s="15"/>
      <c r="F769" s="15"/>
      <c r="H769" s="15"/>
      <c r="I769" s="15"/>
    </row>
    <row r="770" spans="2:9" x14ac:dyDescent="0.25">
      <c r="B770" s="15"/>
      <c r="C770" s="15"/>
      <c r="E770" s="15"/>
      <c r="F770" s="15"/>
      <c r="H770" s="15"/>
      <c r="I770" s="15"/>
    </row>
    <row r="771" spans="2:9" x14ac:dyDescent="0.25">
      <c r="B771" s="15"/>
      <c r="C771" s="15"/>
      <c r="E771" s="15"/>
      <c r="F771" s="15"/>
      <c r="H771" s="15"/>
      <c r="I771" s="15"/>
    </row>
    <row r="772" spans="2:9" x14ac:dyDescent="0.25">
      <c r="B772" s="15"/>
      <c r="C772" s="15"/>
      <c r="E772" s="15"/>
      <c r="F772" s="15"/>
      <c r="H772" s="15"/>
      <c r="I772" s="15"/>
    </row>
    <row r="773" spans="2:9" x14ac:dyDescent="0.25">
      <c r="B773" s="15"/>
      <c r="C773" s="15"/>
      <c r="E773" s="15"/>
      <c r="F773" s="15"/>
      <c r="H773" s="15"/>
      <c r="I773" s="15"/>
    </row>
    <row r="774" spans="2:9" x14ac:dyDescent="0.25">
      <c r="B774" s="15"/>
      <c r="C774" s="15"/>
      <c r="E774" s="15"/>
      <c r="F774" s="15"/>
      <c r="H774" s="15"/>
      <c r="I774" s="15"/>
    </row>
    <row r="775" spans="2:9" x14ac:dyDescent="0.25">
      <c r="B775" s="15"/>
      <c r="C775" s="15"/>
      <c r="E775" s="15"/>
      <c r="F775" s="15"/>
      <c r="H775" s="15"/>
      <c r="I775" s="15"/>
    </row>
    <row r="776" spans="2:9" x14ac:dyDescent="0.25">
      <c r="B776" s="15"/>
      <c r="C776" s="15"/>
      <c r="E776" s="15"/>
      <c r="F776" s="15"/>
      <c r="H776" s="15"/>
      <c r="I776" s="15"/>
    </row>
    <row r="777" spans="2:9" x14ac:dyDescent="0.25">
      <c r="B777" s="15"/>
      <c r="C777" s="15"/>
      <c r="E777" s="15"/>
      <c r="F777" s="15"/>
      <c r="H777" s="15"/>
      <c r="I777" s="15"/>
    </row>
    <row r="778" spans="2:9" x14ac:dyDescent="0.25">
      <c r="B778" s="15"/>
      <c r="C778" s="15"/>
      <c r="E778" s="15"/>
      <c r="F778" s="15"/>
      <c r="H778" s="15"/>
      <c r="I778" s="15"/>
    </row>
    <row r="779" spans="2:9" x14ac:dyDescent="0.25">
      <c r="B779" s="15"/>
      <c r="C779" s="15"/>
      <c r="E779" s="15"/>
      <c r="F779" s="15"/>
      <c r="H779" s="15"/>
      <c r="I779" s="15"/>
    </row>
    <row r="780" spans="2:9" x14ac:dyDescent="0.25">
      <c r="B780" s="15"/>
      <c r="C780" s="15"/>
      <c r="E780" s="15"/>
      <c r="F780" s="15"/>
      <c r="H780" s="15"/>
      <c r="I780" s="15"/>
    </row>
    <row r="781" spans="2:9" x14ac:dyDescent="0.25">
      <c r="B781" s="15"/>
      <c r="C781" s="15"/>
      <c r="E781" s="15"/>
      <c r="F781" s="15"/>
      <c r="H781" s="15"/>
      <c r="I781" s="15"/>
    </row>
    <row r="782" spans="2:9" x14ac:dyDescent="0.25">
      <c r="B782" s="15"/>
      <c r="C782" s="15"/>
      <c r="E782" s="15"/>
      <c r="F782" s="15"/>
      <c r="H782" s="15"/>
      <c r="I782" s="15"/>
    </row>
    <row r="783" spans="2:9" x14ac:dyDescent="0.25">
      <c r="B783" s="15"/>
      <c r="C783" s="15"/>
      <c r="E783" s="15"/>
      <c r="F783" s="15"/>
      <c r="H783" s="15"/>
      <c r="I783" s="15"/>
    </row>
    <row r="784" spans="2:9" x14ac:dyDescent="0.25">
      <c r="B784" s="15"/>
      <c r="C784" s="15"/>
      <c r="E784" s="15"/>
      <c r="F784" s="15"/>
      <c r="H784" s="15"/>
      <c r="I784" s="15"/>
    </row>
    <row r="785" spans="2:9" x14ac:dyDescent="0.25">
      <c r="B785" s="15"/>
      <c r="C785" s="15"/>
      <c r="E785" s="15"/>
      <c r="F785" s="15"/>
      <c r="H785" s="15"/>
      <c r="I785" s="15"/>
    </row>
    <row r="786" spans="2:9" x14ac:dyDescent="0.25">
      <c r="B786" s="15"/>
      <c r="C786" s="15"/>
      <c r="E786" s="15"/>
      <c r="F786" s="15"/>
      <c r="H786" s="15"/>
      <c r="I786" s="15"/>
    </row>
    <row r="787" spans="2:9" x14ac:dyDescent="0.25">
      <c r="B787" s="15"/>
      <c r="C787" s="15"/>
      <c r="E787" s="15"/>
      <c r="F787" s="15"/>
      <c r="H787" s="15"/>
      <c r="I787" s="15"/>
    </row>
    <row r="788" spans="2:9" x14ac:dyDescent="0.25">
      <c r="B788" s="15"/>
      <c r="C788" s="15"/>
      <c r="E788" s="15"/>
      <c r="F788" s="15"/>
      <c r="H788" s="15"/>
      <c r="I788" s="15"/>
    </row>
    <row r="789" spans="2:9" x14ac:dyDescent="0.25">
      <c r="B789" s="15"/>
      <c r="C789" s="15"/>
      <c r="E789" s="15"/>
      <c r="F789" s="15"/>
      <c r="H789" s="15"/>
      <c r="I789" s="15"/>
    </row>
    <row r="790" spans="2:9" x14ac:dyDescent="0.25">
      <c r="B790" s="15"/>
      <c r="C790" s="15"/>
      <c r="E790" s="15"/>
      <c r="F790" s="15"/>
      <c r="H790" s="15"/>
      <c r="I790" s="15"/>
    </row>
    <row r="791" spans="2:9" x14ac:dyDescent="0.25">
      <c r="B791" s="15"/>
      <c r="C791" s="15"/>
      <c r="E791" s="15"/>
      <c r="F791" s="15"/>
      <c r="H791" s="15"/>
      <c r="I791" s="15"/>
    </row>
    <row r="792" spans="2:9" x14ac:dyDescent="0.25">
      <c r="B792" s="15"/>
      <c r="C792" s="15"/>
      <c r="E792" s="15"/>
      <c r="F792" s="15"/>
      <c r="H792" s="15"/>
      <c r="I792" s="15"/>
    </row>
    <row r="793" spans="2:9" x14ac:dyDescent="0.25">
      <c r="B793" s="15"/>
      <c r="C793" s="15"/>
      <c r="E793" s="15"/>
      <c r="F793" s="15"/>
      <c r="H793" s="15"/>
      <c r="I793" s="15"/>
    </row>
    <row r="794" spans="2:9" x14ac:dyDescent="0.25">
      <c r="B794" s="15"/>
      <c r="C794" s="15"/>
      <c r="E794" s="15"/>
      <c r="F794" s="15"/>
      <c r="H794" s="15"/>
      <c r="I794" s="15"/>
    </row>
    <row r="795" spans="2:9" x14ac:dyDescent="0.25">
      <c r="B795" s="15"/>
      <c r="C795" s="15"/>
      <c r="E795" s="15"/>
      <c r="F795" s="15"/>
      <c r="H795" s="15"/>
      <c r="I795" s="15"/>
    </row>
    <row r="796" spans="2:9" x14ac:dyDescent="0.25">
      <c r="B796" s="15"/>
      <c r="C796" s="15"/>
      <c r="E796" s="15"/>
      <c r="F796" s="15"/>
      <c r="H796" s="15"/>
      <c r="I796" s="15"/>
    </row>
    <row r="797" spans="2:9" x14ac:dyDescent="0.25">
      <c r="B797" s="15"/>
      <c r="C797" s="15"/>
      <c r="E797" s="15"/>
      <c r="F797" s="15"/>
      <c r="H797" s="15"/>
      <c r="I797" s="15"/>
    </row>
    <row r="798" spans="2:9" x14ac:dyDescent="0.25">
      <c r="B798" s="15"/>
      <c r="C798" s="15"/>
      <c r="E798" s="15"/>
      <c r="F798" s="15"/>
      <c r="H798" s="15"/>
      <c r="I798" s="15"/>
    </row>
    <row r="799" spans="2:9" x14ac:dyDescent="0.25">
      <c r="B799" s="15"/>
      <c r="C799" s="15"/>
      <c r="E799" s="15"/>
      <c r="F799" s="15"/>
      <c r="H799" s="15"/>
      <c r="I799" s="15"/>
    </row>
    <row r="800" spans="2:9" x14ac:dyDescent="0.25">
      <c r="B800" s="15"/>
      <c r="C800" s="15"/>
      <c r="E800" s="15"/>
      <c r="F800" s="15"/>
      <c r="H800" s="15"/>
      <c r="I800" s="15"/>
    </row>
    <row r="801" spans="2:9" x14ac:dyDescent="0.25">
      <c r="B801" s="15"/>
      <c r="C801" s="15"/>
      <c r="E801" s="15"/>
      <c r="F801" s="15"/>
      <c r="H801" s="15"/>
      <c r="I801" s="15"/>
    </row>
    <row r="802" spans="2:9" x14ac:dyDescent="0.25">
      <c r="B802" s="15"/>
      <c r="C802" s="15"/>
      <c r="E802" s="15"/>
      <c r="F802" s="15"/>
      <c r="H802" s="15"/>
      <c r="I802" s="15"/>
    </row>
    <row r="803" spans="2:9" x14ac:dyDescent="0.25">
      <c r="B803" s="15"/>
      <c r="C803" s="15"/>
      <c r="E803" s="15"/>
      <c r="F803" s="15"/>
      <c r="H803" s="15"/>
      <c r="I803" s="15"/>
    </row>
    <row r="804" spans="2:9" x14ac:dyDescent="0.25">
      <c r="B804" s="15"/>
      <c r="C804" s="15"/>
      <c r="E804" s="15"/>
      <c r="F804" s="15"/>
      <c r="H804" s="15"/>
      <c r="I804" s="15"/>
    </row>
    <row r="805" spans="2:9" x14ac:dyDescent="0.25">
      <c r="B805" s="15"/>
      <c r="C805" s="15"/>
      <c r="E805" s="15"/>
      <c r="F805" s="15"/>
      <c r="H805" s="15"/>
      <c r="I805" s="15"/>
    </row>
    <row r="806" spans="2:9" x14ac:dyDescent="0.25">
      <c r="B806" s="15"/>
      <c r="C806" s="15"/>
      <c r="E806" s="15"/>
      <c r="F806" s="15"/>
      <c r="H806" s="15"/>
      <c r="I806" s="15"/>
    </row>
    <row r="807" spans="2:9" x14ac:dyDescent="0.25">
      <c r="B807" s="15"/>
      <c r="C807" s="15"/>
      <c r="E807" s="15"/>
      <c r="F807" s="15"/>
      <c r="H807" s="15"/>
      <c r="I807" s="15"/>
    </row>
    <row r="808" spans="2:9" x14ac:dyDescent="0.25">
      <c r="B808" s="15"/>
      <c r="C808" s="15"/>
      <c r="E808" s="15"/>
      <c r="F808" s="15"/>
      <c r="H808" s="15"/>
      <c r="I808" s="15"/>
    </row>
    <row r="809" spans="2:9" x14ac:dyDescent="0.25">
      <c r="B809" s="15"/>
      <c r="C809" s="15"/>
      <c r="E809" s="15"/>
      <c r="F809" s="15"/>
      <c r="H809" s="15"/>
      <c r="I809" s="15"/>
    </row>
    <row r="810" spans="2:9" x14ac:dyDescent="0.25">
      <c r="B810" s="15"/>
      <c r="C810" s="15"/>
      <c r="E810" s="15"/>
      <c r="F810" s="15"/>
      <c r="H810" s="15"/>
      <c r="I810" s="15"/>
    </row>
    <row r="811" spans="2:9" x14ac:dyDescent="0.25">
      <c r="B811" s="15"/>
      <c r="C811" s="15"/>
      <c r="E811" s="15"/>
      <c r="F811" s="15"/>
      <c r="H811" s="15"/>
      <c r="I811" s="15"/>
    </row>
    <row r="812" spans="2:9" x14ac:dyDescent="0.25">
      <c r="B812" s="15"/>
      <c r="C812" s="15"/>
      <c r="E812" s="15"/>
      <c r="F812" s="15"/>
      <c r="H812" s="15"/>
      <c r="I812" s="15"/>
    </row>
    <row r="813" spans="2:9" x14ac:dyDescent="0.25">
      <c r="B813" s="15"/>
      <c r="C813" s="15"/>
      <c r="E813" s="15"/>
      <c r="F813" s="15"/>
      <c r="H813" s="15"/>
      <c r="I813" s="15"/>
    </row>
    <row r="814" spans="2:9" x14ac:dyDescent="0.25">
      <c r="B814" s="15"/>
      <c r="C814" s="15"/>
      <c r="E814" s="15"/>
      <c r="F814" s="15"/>
      <c r="H814" s="15"/>
      <c r="I814" s="15"/>
    </row>
    <row r="815" spans="2:9" x14ac:dyDescent="0.25">
      <c r="B815" s="15"/>
      <c r="C815" s="15"/>
      <c r="E815" s="15"/>
      <c r="F815" s="15"/>
      <c r="H815" s="15"/>
      <c r="I815" s="15"/>
    </row>
    <row r="816" spans="2:9" x14ac:dyDescent="0.25">
      <c r="B816" s="15"/>
      <c r="C816" s="15"/>
      <c r="E816" s="15"/>
      <c r="F816" s="15"/>
      <c r="H816" s="15"/>
      <c r="I816" s="15"/>
    </row>
    <row r="817" spans="2:9" x14ac:dyDescent="0.25">
      <c r="B817" s="15"/>
      <c r="C817" s="15"/>
      <c r="E817" s="15"/>
      <c r="F817" s="15"/>
      <c r="H817" s="15"/>
      <c r="I817" s="15"/>
    </row>
    <row r="818" spans="2:9" x14ac:dyDescent="0.25">
      <c r="B818" s="15"/>
      <c r="C818" s="15"/>
      <c r="E818" s="15"/>
      <c r="F818" s="15"/>
      <c r="H818" s="15"/>
      <c r="I818" s="15"/>
    </row>
    <row r="819" spans="2:9" x14ac:dyDescent="0.25">
      <c r="B819" s="15"/>
      <c r="C819" s="15"/>
      <c r="E819" s="15"/>
      <c r="F819" s="15"/>
      <c r="H819" s="15"/>
      <c r="I819" s="15"/>
    </row>
    <row r="820" spans="2:9" x14ac:dyDescent="0.25">
      <c r="B820" s="15"/>
      <c r="C820" s="15"/>
      <c r="E820" s="15"/>
      <c r="F820" s="15"/>
      <c r="H820" s="15"/>
      <c r="I820" s="15"/>
    </row>
    <row r="821" spans="2:9" x14ac:dyDescent="0.25">
      <c r="B821" s="15"/>
      <c r="C821" s="15"/>
      <c r="E821" s="15"/>
      <c r="F821" s="15"/>
      <c r="H821" s="15"/>
      <c r="I821" s="15"/>
    </row>
    <row r="822" spans="2:9" x14ac:dyDescent="0.25">
      <c r="B822" s="15"/>
      <c r="C822" s="15"/>
      <c r="E822" s="15"/>
      <c r="F822" s="15"/>
      <c r="H822" s="15"/>
      <c r="I822" s="15"/>
    </row>
    <row r="823" spans="2:9" x14ac:dyDescent="0.25">
      <c r="B823" s="15"/>
      <c r="C823" s="15"/>
      <c r="E823" s="15"/>
      <c r="F823" s="15"/>
      <c r="H823" s="15"/>
      <c r="I823" s="15"/>
    </row>
    <row r="824" spans="2:9" x14ac:dyDescent="0.25">
      <c r="B824" s="15"/>
      <c r="C824" s="15"/>
      <c r="E824" s="15"/>
      <c r="F824" s="15"/>
      <c r="H824" s="15"/>
      <c r="I824" s="15"/>
    </row>
    <row r="825" spans="2:9" x14ac:dyDescent="0.25">
      <c r="B825" s="15"/>
      <c r="C825" s="15"/>
      <c r="E825" s="15"/>
      <c r="F825" s="15"/>
      <c r="H825" s="15"/>
      <c r="I825" s="15"/>
    </row>
    <row r="826" spans="2:9" x14ac:dyDescent="0.25">
      <c r="B826" s="15"/>
      <c r="C826" s="15"/>
      <c r="E826" s="15"/>
      <c r="F826" s="15"/>
      <c r="H826" s="15"/>
      <c r="I826" s="15"/>
    </row>
    <row r="827" spans="2:9" x14ac:dyDescent="0.25">
      <c r="B827" s="15"/>
      <c r="C827" s="15"/>
      <c r="E827" s="15"/>
      <c r="F827" s="15"/>
      <c r="H827" s="15"/>
      <c r="I827" s="15"/>
    </row>
    <row r="828" spans="2:9" x14ac:dyDescent="0.25">
      <c r="B828" s="15"/>
      <c r="C828" s="15"/>
      <c r="E828" s="15"/>
      <c r="F828" s="15"/>
      <c r="H828" s="15"/>
      <c r="I828" s="15"/>
    </row>
    <row r="829" spans="2:9" x14ac:dyDescent="0.25">
      <c r="B829" s="15"/>
      <c r="C829" s="15"/>
      <c r="E829" s="15"/>
      <c r="F829" s="15"/>
      <c r="H829" s="15"/>
      <c r="I829" s="15"/>
    </row>
    <row r="830" spans="2:9" x14ac:dyDescent="0.25">
      <c r="B830" s="15"/>
      <c r="C830" s="15"/>
      <c r="E830" s="15"/>
      <c r="F830" s="15"/>
      <c r="H830" s="15"/>
      <c r="I830" s="15"/>
    </row>
    <row r="831" spans="2:9" x14ac:dyDescent="0.25">
      <c r="B831" s="15"/>
      <c r="C831" s="15"/>
      <c r="E831" s="15"/>
      <c r="F831" s="15"/>
      <c r="H831" s="15"/>
      <c r="I831" s="15"/>
    </row>
    <row r="832" spans="2:9" x14ac:dyDescent="0.25">
      <c r="B832" s="15"/>
      <c r="C832" s="15"/>
      <c r="E832" s="15"/>
      <c r="F832" s="15"/>
      <c r="H832" s="15"/>
      <c r="I832" s="15"/>
    </row>
    <row r="833" spans="2:9" x14ac:dyDescent="0.25">
      <c r="B833" s="15"/>
      <c r="C833" s="15"/>
      <c r="E833" s="15"/>
      <c r="F833" s="15"/>
      <c r="H833" s="15"/>
      <c r="I833" s="15"/>
    </row>
    <row r="834" spans="2:9" x14ac:dyDescent="0.25">
      <c r="B834" s="15"/>
      <c r="C834" s="15"/>
      <c r="E834" s="15"/>
      <c r="F834" s="15"/>
      <c r="H834" s="15"/>
      <c r="I834" s="15"/>
    </row>
    <row r="835" spans="2:9" x14ac:dyDescent="0.25">
      <c r="B835" s="15"/>
      <c r="C835" s="15"/>
      <c r="E835" s="15"/>
      <c r="F835" s="15"/>
      <c r="H835" s="15"/>
      <c r="I835" s="15"/>
    </row>
    <row r="836" spans="2:9" x14ac:dyDescent="0.25">
      <c r="B836" s="15"/>
      <c r="C836" s="15"/>
      <c r="E836" s="15"/>
      <c r="F836" s="15"/>
      <c r="H836" s="15"/>
      <c r="I836" s="15"/>
    </row>
    <row r="837" spans="2:9" x14ac:dyDescent="0.25">
      <c r="B837" s="15"/>
      <c r="C837" s="15"/>
      <c r="E837" s="15"/>
      <c r="F837" s="15"/>
      <c r="H837" s="15"/>
      <c r="I837" s="15"/>
    </row>
    <row r="838" spans="2:9" x14ac:dyDescent="0.25">
      <c r="B838" s="15"/>
      <c r="C838" s="15"/>
      <c r="E838" s="15"/>
      <c r="F838" s="15"/>
      <c r="H838" s="15"/>
      <c r="I838" s="15"/>
    </row>
    <row r="839" spans="2:9" x14ac:dyDescent="0.25">
      <c r="B839" s="15"/>
      <c r="C839" s="15"/>
      <c r="E839" s="15"/>
      <c r="F839" s="15"/>
      <c r="H839" s="15"/>
      <c r="I839" s="15"/>
    </row>
    <row r="840" spans="2:9" x14ac:dyDescent="0.25">
      <c r="B840" s="15"/>
      <c r="C840" s="15"/>
      <c r="E840" s="15"/>
      <c r="F840" s="15"/>
      <c r="H840" s="15"/>
      <c r="I840" s="15"/>
    </row>
    <row r="841" spans="2:9" x14ac:dyDescent="0.25">
      <c r="B841" s="15"/>
      <c r="C841" s="15"/>
      <c r="E841" s="15"/>
      <c r="F841" s="15"/>
      <c r="H841" s="15"/>
      <c r="I841" s="15"/>
    </row>
    <row r="842" spans="2:9" x14ac:dyDescent="0.25">
      <c r="B842" s="15"/>
      <c r="C842" s="15"/>
      <c r="E842" s="15"/>
      <c r="F842" s="15"/>
      <c r="H842" s="15"/>
      <c r="I842" s="15"/>
    </row>
    <row r="843" spans="2:9" x14ac:dyDescent="0.25">
      <c r="B843" s="15"/>
      <c r="C843" s="15"/>
      <c r="E843" s="15"/>
      <c r="F843" s="15"/>
      <c r="H843" s="15"/>
      <c r="I843" s="15"/>
    </row>
    <row r="844" spans="2:9" x14ac:dyDescent="0.25">
      <c r="B844" s="15"/>
      <c r="C844" s="15"/>
      <c r="E844" s="15"/>
      <c r="F844" s="15"/>
      <c r="H844" s="15"/>
      <c r="I844" s="15"/>
    </row>
    <row r="845" spans="2:9" x14ac:dyDescent="0.25">
      <c r="B845" s="15"/>
      <c r="C845" s="15"/>
      <c r="E845" s="15"/>
      <c r="F845" s="15"/>
      <c r="H845" s="15"/>
      <c r="I845" s="15"/>
    </row>
    <row r="846" spans="2:9" x14ac:dyDescent="0.25">
      <c r="B846" s="15"/>
      <c r="C846" s="15"/>
      <c r="E846" s="15"/>
      <c r="F846" s="15"/>
      <c r="H846" s="15"/>
      <c r="I846" s="15"/>
    </row>
    <row r="847" spans="2:9" x14ac:dyDescent="0.25">
      <c r="B847" s="15"/>
      <c r="C847" s="15"/>
      <c r="E847" s="15"/>
      <c r="F847" s="15"/>
      <c r="H847" s="15"/>
      <c r="I847" s="15"/>
    </row>
    <row r="848" spans="2:9" x14ac:dyDescent="0.25">
      <c r="B848" s="15"/>
      <c r="C848" s="15"/>
      <c r="E848" s="15"/>
      <c r="F848" s="15"/>
      <c r="H848" s="15"/>
      <c r="I848" s="15"/>
    </row>
    <row r="849" spans="2:9" x14ac:dyDescent="0.25">
      <c r="B849" s="15"/>
      <c r="C849" s="15"/>
      <c r="E849" s="15"/>
      <c r="F849" s="15"/>
      <c r="H849" s="15"/>
      <c r="I849" s="15"/>
    </row>
    <row r="850" spans="2:9" x14ac:dyDescent="0.25">
      <c r="B850" s="15"/>
      <c r="C850" s="15"/>
      <c r="E850" s="15"/>
      <c r="F850" s="15"/>
      <c r="H850" s="15"/>
      <c r="I850" s="15"/>
    </row>
    <row r="851" spans="2:9" x14ac:dyDescent="0.25">
      <c r="B851" s="15"/>
      <c r="C851" s="15"/>
      <c r="E851" s="15"/>
      <c r="F851" s="15"/>
      <c r="H851" s="15"/>
      <c r="I851" s="15"/>
    </row>
    <row r="852" spans="2:9" x14ac:dyDescent="0.25">
      <c r="B852" s="15"/>
      <c r="C852" s="15"/>
      <c r="E852" s="15"/>
      <c r="F852" s="15"/>
      <c r="H852" s="15"/>
      <c r="I852" s="15"/>
    </row>
    <row r="853" spans="2:9" x14ac:dyDescent="0.25">
      <c r="B853" s="15"/>
      <c r="C853" s="15"/>
      <c r="E853" s="15"/>
      <c r="F853" s="15"/>
      <c r="H853" s="15"/>
      <c r="I853" s="15"/>
    </row>
    <row r="854" spans="2:9" x14ac:dyDescent="0.25">
      <c r="B854" s="15"/>
      <c r="C854" s="15"/>
      <c r="E854" s="15"/>
      <c r="F854" s="15"/>
      <c r="H854" s="15"/>
      <c r="I854" s="15"/>
    </row>
    <row r="855" spans="2:9" x14ac:dyDescent="0.25">
      <c r="B855" s="15"/>
      <c r="C855" s="15"/>
      <c r="E855" s="15"/>
      <c r="F855" s="15"/>
      <c r="H855" s="15"/>
      <c r="I855" s="15"/>
    </row>
    <row r="856" spans="2:9" x14ac:dyDescent="0.25">
      <c r="B856" s="15"/>
      <c r="C856" s="15"/>
      <c r="E856" s="15"/>
      <c r="F856" s="15"/>
      <c r="H856" s="15"/>
      <c r="I856" s="15"/>
    </row>
    <row r="857" spans="2:9" x14ac:dyDescent="0.25">
      <c r="B857" s="15"/>
      <c r="C857" s="15"/>
      <c r="E857" s="15"/>
      <c r="F857" s="15"/>
      <c r="H857" s="15"/>
      <c r="I857" s="15"/>
    </row>
    <row r="858" spans="2:9" x14ac:dyDescent="0.25">
      <c r="B858" s="15"/>
      <c r="C858" s="15"/>
      <c r="E858" s="15"/>
      <c r="F858" s="15"/>
      <c r="H858" s="15"/>
      <c r="I858" s="15"/>
    </row>
    <row r="859" spans="2:9" x14ac:dyDescent="0.25">
      <c r="B859" s="15"/>
      <c r="C859" s="15"/>
      <c r="E859" s="15"/>
      <c r="F859" s="15"/>
      <c r="H859" s="15"/>
      <c r="I859" s="15"/>
    </row>
    <row r="860" spans="2:9" x14ac:dyDescent="0.25">
      <c r="B860" s="15"/>
      <c r="C860" s="15"/>
      <c r="E860" s="15"/>
      <c r="F860" s="15"/>
      <c r="H860" s="15"/>
      <c r="I860" s="15"/>
    </row>
    <row r="861" spans="2:9" x14ac:dyDescent="0.25">
      <c r="B861" s="15"/>
      <c r="C861" s="15"/>
      <c r="E861" s="15"/>
      <c r="F861" s="15"/>
      <c r="H861" s="15"/>
      <c r="I861" s="15"/>
    </row>
    <row r="862" spans="2:9" x14ac:dyDescent="0.25">
      <c r="B862" s="15"/>
      <c r="C862" s="15"/>
      <c r="E862" s="15"/>
      <c r="F862" s="15"/>
      <c r="H862" s="15"/>
      <c r="I862" s="15"/>
    </row>
    <row r="863" spans="2:9" x14ac:dyDescent="0.25">
      <c r="B863" s="15"/>
      <c r="C863" s="15"/>
      <c r="E863" s="15"/>
      <c r="F863" s="15"/>
      <c r="H863" s="15"/>
      <c r="I863" s="15"/>
    </row>
    <row r="864" spans="2:9" x14ac:dyDescent="0.25">
      <c r="B864" s="15"/>
      <c r="C864" s="15"/>
      <c r="E864" s="15"/>
      <c r="F864" s="15"/>
      <c r="H864" s="15"/>
      <c r="I864" s="15"/>
    </row>
    <row r="865" spans="2:9" x14ac:dyDescent="0.25">
      <c r="B865" s="15"/>
      <c r="C865" s="15"/>
      <c r="E865" s="15"/>
      <c r="F865" s="15"/>
      <c r="H865" s="15"/>
      <c r="I865" s="15"/>
    </row>
    <row r="866" spans="2:9" x14ac:dyDescent="0.25">
      <c r="B866" s="15"/>
      <c r="C866" s="15"/>
      <c r="E866" s="15"/>
      <c r="F866" s="15"/>
      <c r="H866" s="15"/>
      <c r="I866" s="15"/>
    </row>
    <row r="867" spans="2:9" x14ac:dyDescent="0.25">
      <c r="B867" s="15"/>
      <c r="C867" s="15"/>
      <c r="E867" s="15"/>
      <c r="F867" s="15"/>
      <c r="H867" s="15"/>
      <c r="I867" s="15"/>
    </row>
    <row r="868" spans="2:9" x14ac:dyDescent="0.25">
      <c r="B868" s="15"/>
      <c r="C868" s="15"/>
      <c r="E868" s="15"/>
      <c r="F868" s="15"/>
      <c r="H868" s="15"/>
      <c r="I868" s="15"/>
    </row>
    <row r="869" spans="2:9" x14ac:dyDescent="0.25">
      <c r="B869" s="15"/>
      <c r="C869" s="15"/>
      <c r="E869" s="15"/>
      <c r="F869" s="15"/>
      <c r="H869" s="15"/>
      <c r="I869" s="15"/>
    </row>
    <row r="870" spans="2:9" x14ac:dyDescent="0.25">
      <c r="B870" s="15"/>
      <c r="C870" s="15"/>
      <c r="E870" s="15"/>
      <c r="F870" s="15"/>
      <c r="H870" s="15"/>
      <c r="I870" s="15"/>
    </row>
    <row r="871" spans="2:9" x14ac:dyDescent="0.25">
      <c r="B871" s="15"/>
      <c r="C871" s="15"/>
      <c r="E871" s="15"/>
      <c r="F871" s="15"/>
      <c r="H871" s="15"/>
      <c r="I871" s="15"/>
    </row>
    <row r="872" spans="2:9" x14ac:dyDescent="0.25">
      <c r="B872" s="15"/>
      <c r="C872" s="15"/>
      <c r="E872" s="15"/>
      <c r="F872" s="15"/>
      <c r="H872" s="15"/>
      <c r="I872" s="15"/>
    </row>
    <row r="873" spans="2:9" x14ac:dyDescent="0.25">
      <c r="B873" s="15"/>
      <c r="C873" s="15"/>
      <c r="E873" s="15"/>
      <c r="F873" s="15"/>
      <c r="H873" s="15"/>
      <c r="I873" s="15"/>
    </row>
    <row r="874" spans="2:9" x14ac:dyDescent="0.25">
      <c r="B874" s="15"/>
      <c r="C874" s="15"/>
      <c r="E874" s="15"/>
      <c r="F874" s="15"/>
      <c r="H874" s="15"/>
      <c r="I874" s="15"/>
    </row>
    <row r="875" spans="2:9" x14ac:dyDescent="0.25">
      <c r="B875" s="15"/>
      <c r="C875" s="15"/>
      <c r="E875" s="15"/>
      <c r="F875" s="15"/>
      <c r="H875" s="15"/>
      <c r="I875" s="15"/>
    </row>
    <row r="876" spans="2:9" x14ac:dyDescent="0.25">
      <c r="B876" s="15"/>
      <c r="C876" s="15"/>
      <c r="E876" s="15"/>
      <c r="F876" s="15"/>
      <c r="H876" s="15"/>
      <c r="I876" s="15"/>
    </row>
    <row r="877" spans="2:9" x14ac:dyDescent="0.25">
      <c r="B877" s="15"/>
      <c r="C877" s="15"/>
      <c r="E877" s="15"/>
      <c r="F877" s="15"/>
      <c r="H877" s="15"/>
      <c r="I877" s="15"/>
    </row>
    <row r="878" spans="2:9" x14ac:dyDescent="0.25">
      <c r="B878" s="15"/>
      <c r="C878" s="15"/>
      <c r="E878" s="15"/>
      <c r="F878" s="15"/>
      <c r="H878" s="15"/>
      <c r="I878" s="15"/>
    </row>
    <row r="879" spans="2:9" x14ac:dyDescent="0.25">
      <c r="B879" s="15"/>
      <c r="C879" s="15"/>
      <c r="E879" s="15"/>
      <c r="F879" s="15"/>
      <c r="H879" s="15"/>
      <c r="I879" s="15"/>
    </row>
    <row r="880" spans="2:9" x14ac:dyDescent="0.25">
      <c r="B880" s="15"/>
      <c r="C880" s="15"/>
      <c r="E880" s="15"/>
      <c r="F880" s="15"/>
      <c r="H880" s="15"/>
      <c r="I880" s="15"/>
    </row>
    <row r="881" spans="2:9" x14ac:dyDescent="0.25">
      <c r="B881" s="15"/>
      <c r="C881" s="15"/>
      <c r="E881" s="15"/>
      <c r="F881" s="15"/>
      <c r="H881" s="15"/>
      <c r="I881" s="15"/>
    </row>
    <row r="882" spans="2:9" x14ac:dyDescent="0.25">
      <c r="B882" s="15"/>
      <c r="C882" s="15"/>
      <c r="E882" s="15"/>
      <c r="F882" s="15"/>
      <c r="H882" s="15"/>
      <c r="I882" s="15"/>
    </row>
    <row r="883" spans="2:9" x14ac:dyDescent="0.25">
      <c r="B883" s="15"/>
      <c r="C883" s="15"/>
      <c r="E883" s="15"/>
      <c r="F883" s="15"/>
      <c r="H883" s="15"/>
      <c r="I883" s="15"/>
    </row>
    <row r="884" spans="2:9" x14ac:dyDescent="0.25">
      <c r="B884" s="15"/>
      <c r="C884" s="15"/>
      <c r="E884" s="15"/>
      <c r="F884" s="15"/>
      <c r="H884" s="15"/>
      <c r="I884" s="15"/>
    </row>
    <row r="885" spans="2:9" x14ac:dyDescent="0.25">
      <c r="B885" s="15"/>
      <c r="C885" s="15"/>
      <c r="E885" s="15"/>
      <c r="F885" s="15"/>
      <c r="H885" s="15"/>
      <c r="I885" s="15"/>
    </row>
    <row r="886" spans="2:9" x14ac:dyDescent="0.25">
      <c r="B886" s="15"/>
      <c r="C886" s="15"/>
      <c r="E886" s="15"/>
      <c r="F886" s="15"/>
      <c r="H886" s="15"/>
      <c r="I886" s="15"/>
    </row>
    <row r="887" spans="2:9" x14ac:dyDescent="0.25">
      <c r="B887" s="15"/>
      <c r="C887" s="15"/>
      <c r="E887" s="15"/>
      <c r="F887" s="15"/>
      <c r="H887" s="15"/>
      <c r="I887" s="15"/>
    </row>
    <row r="888" spans="2:9" x14ac:dyDescent="0.25">
      <c r="B888" s="15"/>
      <c r="C888" s="15"/>
      <c r="E888" s="15"/>
      <c r="F888" s="15"/>
      <c r="H888" s="15"/>
      <c r="I888" s="15"/>
    </row>
    <row r="889" spans="2:9" x14ac:dyDescent="0.25">
      <c r="B889" s="15"/>
      <c r="C889" s="15"/>
      <c r="E889" s="15"/>
      <c r="F889" s="15"/>
      <c r="H889" s="15"/>
      <c r="I889" s="15"/>
    </row>
    <row r="890" spans="2:9" x14ac:dyDescent="0.25">
      <c r="B890" s="15"/>
      <c r="C890" s="15"/>
      <c r="E890" s="15"/>
      <c r="F890" s="15"/>
      <c r="H890" s="15"/>
      <c r="I890" s="15"/>
    </row>
    <row r="891" spans="2:9" x14ac:dyDescent="0.25">
      <c r="B891" s="15"/>
      <c r="C891" s="15"/>
      <c r="E891" s="15"/>
      <c r="F891" s="15"/>
      <c r="H891" s="15"/>
      <c r="I891" s="15"/>
    </row>
    <row r="892" spans="2:9" x14ac:dyDescent="0.25">
      <c r="B892" s="15"/>
      <c r="C892" s="15"/>
      <c r="E892" s="15"/>
      <c r="F892" s="15"/>
      <c r="H892" s="15"/>
      <c r="I892" s="15"/>
    </row>
    <row r="893" spans="2:9" x14ac:dyDescent="0.25">
      <c r="B893" s="15"/>
      <c r="C893" s="15"/>
      <c r="E893" s="15"/>
      <c r="F893" s="15"/>
      <c r="H893" s="15"/>
      <c r="I893" s="15"/>
    </row>
    <row r="894" spans="2:9" x14ac:dyDescent="0.25">
      <c r="B894" s="15"/>
      <c r="C894" s="15"/>
      <c r="E894" s="15"/>
      <c r="F894" s="15"/>
      <c r="H894" s="15"/>
      <c r="I894" s="15"/>
    </row>
    <row r="895" spans="2:9" x14ac:dyDescent="0.25">
      <c r="B895" s="15"/>
      <c r="C895" s="15"/>
      <c r="E895" s="15"/>
      <c r="F895" s="15"/>
      <c r="H895" s="15"/>
      <c r="I895" s="15"/>
    </row>
    <row r="896" spans="2:9" x14ac:dyDescent="0.25">
      <c r="B896" s="15"/>
      <c r="C896" s="15"/>
      <c r="E896" s="15"/>
      <c r="F896" s="15"/>
      <c r="H896" s="15"/>
      <c r="I896" s="15"/>
    </row>
    <row r="897" spans="2:9" x14ac:dyDescent="0.25">
      <c r="B897" s="15"/>
      <c r="C897" s="15"/>
      <c r="E897" s="15"/>
      <c r="F897" s="15"/>
      <c r="H897" s="15"/>
      <c r="I897" s="15"/>
    </row>
    <row r="898" spans="2:9" x14ac:dyDescent="0.25">
      <c r="B898" s="15"/>
      <c r="C898" s="15"/>
      <c r="E898" s="15"/>
      <c r="F898" s="15"/>
      <c r="H898" s="15"/>
      <c r="I898" s="15"/>
    </row>
    <row r="899" spans="2:9" x14ac:dyDescent="0.25">
      <c r="B899" s="15"/>
      <c r="C899" s="15"/>
      <c r="E899" s="15"/>
      <c r="F899" s="15"/>
      <c r="H899" s="15"/>
      <c r="I899" s="15"/>
    </row>
    <row r="900" spans="2:9" x14ac:dyDescent="0.25">
      <c r="B900" s="15"/>
      <c r="C900" s="15"/>
      <c r="E900" s="15"/>
      <c r="F900" s="15"/>
      <c r="H900" s="15"/>
      <c r="I900" s="15"/>
    </row>
    <row r="901" spans="2:9" x14ac:dyDescent="0.25">
      <c r="B901" s="15"/>
      <c r="C901" s="15"/>
      <c r="E901" s="15"/>
      <c r="F901" s="15"/>
      <c r="H901" s="15"/>
      <c r="I901" s="15"/>
    </row>
    <row r="902" spans="2:9" x14ac:dyDescent="0.25">
      <c r="B902" s="15"/>
      <c r="C902" s="15"/>
      <c r="E902" s="15"/>
      <c r="F902" s="15"/>
      <c r="H902" s="15"/>
      <c r="I902" s="15"/>
    </row>
    <row r="903" spans="2:9" x14ac:dyDescent="0.25">
      <c r="B903" s="15"/>
      <c r="C903" s="15"/>
      <c r="E903" s="15"/>
      <c r="F903" s="15"/>
      <c r="H903" s="15"/>
      <c r="I903" s="15"/>
    </row>
    <row r="904" spans="2:9" x14ac:dyDescent="0.25">
      <c r="B904" s="15"/>
      <c r="C904" s="15"/>
      <c r="E904" s="15"/>
      <c r="F904" s="15"/>
      <c r="H904" s="15"/>
      <c r="I904" s="15"/>
    </row>
    <row r="905" spans="2:9" x14ac:dyDescent="0.25">
      <c r="B905" s="15"/>
      <c r="C905" s="15"/>
      <c r="E905" s="15"/>
      <c r="F905" s="15"/>
      <c r="H905" s="15"/>
      <c r="I905" s="15"/>
    </row>
    <row r="906" spans="2:9" x14ac:dyDescent="0.25">
      <c r="B906" s="15"/>
      <c r="C906" s="15"/>
      <c r="E906" s="15"/>
      <c r="F906" s="15"/>
      <c r="H906" s="15"/>
      <c r="I906" s="15"/>
    </row>
    <row r="907" spans="2:9" x14ac:dyDescent="0.25">
      <c r="B907" s="15"/>
      <c r="C907" s="15"/>
      <c r="E907" s="15"/>
      <c r="F907" s="15"/>
      <c r="H907" s="15"/>
      <c r="I907" s="15"/>
    </row>
    <row r="908" spans="2:9" x14ac:dyDescent="0.25">
      <c r="B908" s="15"/>
      <c r="C908" s="15"/>
      <c r="E908" s="15"/>
      <c r="F908" s="15"/>
      <c r="H908" s="15"/>
      <c r="I908" s="15"/>
    </row>
    <row r="909" spans="2:9" x14ac:dyDescent="0.25">
      <c r="B909" s="15"/>
      <c r="C909" s="15"/>
      <c r="E909" s="15"/>
      <c r="F909" s="15"/>
      <c r="H909" s="15"/>
      <c r="I909" s="15"/>
    </row>
    <row r="910" spans="2:9" x14ac:dyDescent="0.25">
      <c r="B910" s="15"/>
      <c r="C910" s="15"/>
      <c r="E910" s="15"/>
      <c r="F910" s="15"/>
      <c r="H910" s="15"/>
      <c r="I910" s="15"/>
    </row>
    <row r="911" spans="2:9" x14ac:dyDescent="0.25">
      <c r="B911" s="15"/>
      <c r="C911" s="15"/>
      <c r="E911" s="15"/>
      <c r="F911" s="15"/>
      <c r="H911" s="15"/>
      <c r="I911" s="15"/>
    </row>
    <row r="912" spans="2:9" x14ac:dyDescent="0.25">
      <c r="B912" s="15"/>
      <c r="C912" s="15"/>
      <c r="E912" s="15"/>
      <c r="F912" s="15"/>
      <c r="H912" s="15"/>
      <c r="I912" s="15"/>
    </row>
    <row r="913" spans="2:9" x14ac:dyDescent="0.25">
      <c r="B913" s="15"/>
      <c r="C913" s="15"/>
      <c r="E913" s="15"/>
      <c r="F913" s="15"/>
      <c r="H913" s="15"/>
      <c r="I913" s="15"/>
    </row>
    <row r="914" spans="2:9" x14ac:dyDescent="0.25">
      <c r="B914" s="15"/>
      <c r="C914" s="15"/>
      <c r="E914" s="15"/>
      <c r="F914" s="15"/>
      <c r="H914" s="15"/>
      <c r="I914" s="15"/>
    </row>
    <row r="915" spans="2:9" x14ac:dyDescent="0.25">
      <c r="B915" s="15"/>
      <c r="C915" s="15"/>
      <c r="E915" s="15"/>
      <c r="F915" s="15"/>
      <c r="H915" s="15"/>
      <c r="I915" s="15"/>
    </row>
    <row r="916" spans="2:9" x14ac:dyDescent="0.25">
      <c r="B916" s="15"/>
      <c r="C916" s="15"/>
      <c r="E916" s="15"/>
      <c r="F916" s="15"/>
      <c r="H916" s="15"/>
      <c r="I916" s="15"/>
    </row>
    <row r="917" spans="2:9" x14ac:dyDescent="0.25">
      <c r="B917" s="15"/>
      <c r="C917" s="15"/>
      <c r="E917" s="15"/>
      <c r="F917" s="15"/>
      <c r="H917" s="15"/>
      <c r="I917" s="15"/>
    </row>
    <row r="918" spans="2:9" x14ac:dyDescent="0.25">
      <c r="B918" s="15"/>
      <c r="C918" s="15"/>
      <c r="E918" s="15"/>
      <c r="F918" s="15"/>
      <c r="H918" s="15"/>
      <c r="I918" s="15"/>
    </row>
    <row r="919" spans="2:9" x14ac:dyDescent="0.25">
      <c r="B919" s="15"/>
      <c r="C919" s="15"/>
      <c r="E919" s="15"/>
      <c r="F919" s="15"/>
      <c r="H919" s="15"/>
      <c r="I919" s="15"/>
    </row>
    <row r="920" spans="2:9" x14ac:dyDescent="0.25">
      <c r="B920" s="15"/>
      <c r="C920" s="15"/>
      <c r="E920" s="15"/>
      <c r="F920" s="15"/>
      <c r="H920" s="15"/>
      <c r="I920" s="15"/>
    </row>
    <row r="921" spans="2:9" x14ac:dyDescent="0.25">
      <c r="B921" s="15"/>
      <c r="C921" s="15"/>
      <c r="E921" s="15"/>
      <c r="F921" s="15"/>
      <c r="H921" s="15"/>
      <c r="I921" s="15"/>
    </row>
    <row r="922" spans="2:9" x14ac:dyDescent="0.25">
      <c r="B922" s="15"/>
      <c r="C922" s="15"/>
      <c r="E922" s="15"/>
      <c r="F922" s="15"/>
      <c r="H922" s="15"/>
      <c r="I922" s="15"/>
    </row>
    <row r="923" spans="2:9" x14ac:dyDescent="0.25">
      <c r="B923" s="15"/>
      <c r="C923" s="15"/>
      <c r="E923" s="15"/>
      <c r="F923" s="15"/>
      <c r="H923" s="15"/>
      <c r="I923" s="15"/>
    </row>
    <row r="924" spans="2:9" x14ac:dyDescent="0.25">
      <c r="B924" s="15"/>
      <c r="C924" s="15"/>
      <c r="E924" s="15"/>
      <c r="F924" s="15"/>
      <c r="H924" s="15"/>
      <c r="I924" s="15"/>
    </row>
    <row r="925" spans="2:9" x14ac:dyDescent="0.25">
      <c r="B925" s="15"/>
      <c r="C925" s="15"/>
      <c r="E925" s="15"/>
      <c r="F925" s="15"/>
      <c r="H925" s="15"/>
      <c r="I925" s="15"/>
    </row>
    <row r="926" spans="2:9" x14ac:dyDescent="0.25">
      <c r="B926" s="15"/>
      <c r="C926" s="15"/>
      <c r="E926" s="15"/>
      <c r="F926" s="15"/>
      <c r="H926" s="15"/>
      <c r="I926" s="15"/>
    </row>
    <row r="927" spans="2:9" x14ac:dyDescent="0.25">
      <c r="B927" s="15"/>
      <c r="C927" s="15"/>
      <c r="E927" s="15"/>
      <c r="F927" s="15"/>
      <c r="H927" s="15"/>
      <c r="I927" s="15"/>
    </row>
    <row r="928" spans="2:9" x14ac:dyDescent="0.25">
      <c r="B928" s="15"/>
      <c r="C928" s="15"/>
      <c r="E928" s="15"/>
      <c r="F928" s="15"/>
      <c r="H928" s="15"/>
      <c r="I928" s="15"/>
    </row>
    <row r="929" spans="2:9" x14ac:dyDescent="0.25">
      <c r="B929" s="15"/>
      <c r="C929" s="15"/>
      <c r="E929" s="15"/>
      <c r="F929" s="15"/>
      <c r="H929" s="15"/>
      <c r="I929" s="15"/>
    </row>
    <row r="930" spans="2:9" x14ac:dyDescent="0.25">
      <c r="B930" s="15"/>
      <c r="C930" s="15"/>
      <c r="E930" s="15"/>
      <c r="F930" s="15"/>
      <c r="H930" s="15"/>
      <c r="I930" s="15"/>
    </row>
    <row r="931" spans="2:9" x14ac:dyDescent="0.25">
      <c r="B931" s="15"/>
      <c r="C931" s="15"/>
      <c r="E931" s="15"/>
      <c r="F931" s="15"/>
      <c r="H931" s="15"/>
      <c r="I931" s="15"/>
    </row>
    <row r="932" spans="2:9" x14ac:dyDescent="0.25">
      <c r="B932" s="15"/>
      <c r="C932" s="15"/>
      <c r="E932" s="15"/>
      <c r="F932" s="15"/>
      <c r="H932" s="15"/>
      <c r="I932" s="15"/>
    </row>
    <row r="933" spans="2:9" x14ac:dyDescent="0.25">
      <c r="B933" s="15"/>
      <c r="C933" s="15"/>
      <c r="E933" s="15"/>
      <c r="F933" s="15"/>
      <c r="H933" s="15"/>
      <c r="I933" s="15"/>
    </row>
    <row r="934" spans="2:9" x14ac:dyDescent="0.25">
      <c r="B934" s="15"/>
      <c r="C934" s="15"/>
      <c r="E934" s="15"/>
      <c r="F934" s="15"/>
      <c r="H934" s="15"/>
      <c r="I934" s="15"/>
    </row>
    <row r="935" spans="2:9" x14ac:dyDescent="0.25">
      <c r="B935" s="15"/>
      <c r="C935" s="15"/>
      <c r="E935" s="15"/>
      <c r="F935" s="15"/>
      <c r="H935" s="15"/>
      <c r="I935" s="15"/>
    </row>
    <row r="936" spans="2:9" x14ac:dyDescent="0.25">
      <c r="B936" s="15"/>
      <c r="C936" s="15"/>
      <c r="E936" s="15"/>
      <c r="F936" s="15"/>
      <c r="H936" s="15"/>
      <c r="I936" s="15"/>
    </row>
    <row r="937" spans="2:9" x14ac:dyDescent="0.25">
      <c r="B937" s="15"/>
      <c r="C937" s="15"/>
      <c r="E937" s="15"/>
      <c r="F937" s="15"/>
      <c r="H937" s="15"/>
      <c r="I937" s="15"/>
    </row>
    <row r="938" spans="2:9" x14ac:dyDescent="0.25">
      <c r="B938" s="15"/>
      <c r="C938" s="15"/>
      <c r="E938" s="15"/>
      <c r="F938" s="15"/>
      <c r="H938" s="15"/>
      <c r="I938" s="15"/>
    </row>
    <row r="939" spans="2:9" x14ac:dyDescent="0.25">
      <c r="B939" s="15"/>
      <c r="C939" s="15"/>
      <c r="E939" s="15"/>
      <c r="F939" s="15"/>
      <c r="H939" s="15"/>
      <c r="I939" s="15"/>
    </row>
    <row r="940" spans="2:9" x14ac:dyDescent="0.25">
      <c r="B940" s="15"/>
      <c r="C940" s="15"/>
      <c r="E940" s="15"/>
      <c r="F940" s="15"/>
      <c r="H940" s="15"/>
      <c r="I940" s="15"/>
    </row>
    <row r="941" spans="2:9" x14ac:dyDescent="0.25">
      <c r="B941" s="15"/>
      <c r="C941" s="15"/>
      <c r="E941" s="15"/>
      <c r="F941" s="15"/>
      <c r="H941" s="15"/>
      <c r="I941" s="15"/>
    </row>
    <row r="942" spans="2:9" x14ac:dyDescent="0.25">
      <c r="B942" s="15"/>
      <c r="C942" s="15"/>
      <c r="E942" s="15"/>
      <c r="F942" s="15"/>
      <c r="H942" s="15"/>
      <c r="I942" s="15"/>
    </row>
    <row r="943" spans="2:9" x14ac:dyDescent="0.25">
      <c r="B943" s="15"/>
      <c r="C943" s="15"/>
      <c r="E943" s="15"/>
      <c r="F943" s="15"/>
      <c r="H943" s="15"/>
      <c r="I943" s="15"/>
    </row>
    <row r="944" spans="2:9" x14ac:dyDescent="0.25">
      <c r="B944" s="15"/>
      <c r="C944" s="15"/>
      <c r="E944" s="15"/>
      <c r="F944" s="15"/>
      <c r="H944" s="15"/>
      <c r="I944" s="15"/>
    </row>
    <row r="945" spans="2:9" x14ac:dyDescent="0.25">
      <c r="B945" s="15"/>
      <c r="C945" s="15"/>
      <c r="E945" s="15"/>
      <c r="F945" s="15"/>
      <c r="H945" s="15"/>
      <c r="I945" s="15"/>
    </row>
    <row r="946" spans="2:9" x14ac:dyDescent="0.25">
      <c r="B946" s="15"/>
      <c r="C946" s="15"/>
      <c r="E946" s="15"/>
      <c r="F946" s="15"/>
      <c r="H946" s="15"/>
      <c r="I946" s="15"/>
    </row>
    <row r="947" spans="2:9" x14ac:dyDescent="0.25">
      <c r="B947" s="15"/>
      <c r="C947" s="15"/>
      <c r="E947" s="15"/>
      <c r="F947" s="15"/>
      <c r="H947" s="15"/>
      <c r="I947" s="15"/>
    </row>
    <row r="948" spans="2:9" x14ac:dyDescent="0.25">
      <c r="B948" s="15"/>
      <c r="C948" s="15"/>
      <c r="E948" s="15"/>
      <c r="F948" s="15"/>
      <c r="H948" s="15"/>
      <c r="I948" s="15"/>
    </row>
    <row r="949" spans="2:9" x14ac:dyDescent="0.25">
      <c r="B949" s="15"/>
      <c r="C949" s="15"/>
      <c r="E949" s="15"/>
      <c r="F949" s="15"/>
      <c r="H949" s="15"/>
      <c r="I949" s="15"/>
    </row>
    <row r="950" spans="2:9" x14ac:dyDescent="0.25">
      <c r="B950" s="15"/>
      <c r="C950" s="15"/>
      <c r="E950" s="15"/>
      <c r="F950" s="15"/>
      <c r="H950" s="15"/>
      <c r="I950" s="15"/>
    </row>
    <row r="951" spans="2:9" x14ac:dyDescent="0.25">
      <c r="B951" s="15"/>
      <c r="C951" s="15"/>
      <c r="E951" s="15"/>
      <c r="F951" s="15"/>
      <c r="H951" s="15"/>
      <c r="I951" s="15"/>
    </row>
    <row r="952" spans="2:9" x14ac:dyDescent="0.25">
      <c r="B952" s="15"/>
      <c r="C952" s="15"/>
      <c r="E952" s="15"/>
      <c r="F952" s="15"/>
      <c r="H952" s="15"/>
      <c r="I952" s="15"/>
    </row>
    <row r="953" spans="2:9" x14ac:dyDescent="0.25">
      <c r="B953" s="15"/>
      <c r="C953" s="15"/>
      <c r="E953" s="15"/>
      <c r="F953" s="15"/>
      <c r="H953" s="15"/>
      <c r="I953" s="15"/>
    </row>
    <row r="954" spans="2:9" x14ac:dyDescent="0.25">
      <c r="B954" s="15"/>
      <c r="C954" s="15"/>
      <c r="E954" s="15"/>
      <c r="F954" s="15"/>
      <c r="H954" s="15"/>
      <c r="I954" s="15"/>
    </row>
    <row r="955" spans="2:9" x14ac:dyDescent="0.25">
      <c r="B955" s="15"/>
      <c r="C955" s="15"/>
      <c r="E955" s="15"/>
      <c r="F955" s="15"/>
      <c r="H955" s="15"/>
      <c r="I955" s="15"/>
    </row>
    <row r="956" spans="2:9" x14ac:dyDescent="0.25">
      <c r="B956" s="15"/>
      <c r="C956" s="15"/>
      <c r="E956" s="15"/>
      <c r="F956" s="15"/>
      <c r="H956" s="15"/>
      <c r="I956" s="15"/>
    </row>
    <row r="957" spans="2:9" x14ac:dyDescent="0.25">
      <c r="B957" s="15"/>
      <c r="C957" s="15"/>
      <c r="E957" s="15"/>
      <c r="F957" s="15"/>
      <c r="H957" s="15"/>
      <c r="I957" s="15"/>
    </row>
    <row r="958" spans="2:9" x14ac:dyDescent="0.25">
      <c r="B958" s="15"/>
      <c r="C958" s="15"/>
      <c r="E958" s="15"/>
      <c r="F958" s="15"/>
      <c r="H958" s="15"/>
      <c r="I958" s="15"/>
    </row>
    <row r="959" spans="2:9" x14ac:dyDescent="0.25">
      <c r="B959" s="15"/>
      <c r="C959" s="15"/>
      <c r="E959" s="15"/>
      <c r="F959" s="15"/>
      <c r="H959" s="15"/>
      <c r="I959" s="15"/>
    </row>
    <row r="960" spans="2:9" x14ac:dyDescent="0.25">
      <c r="B960" s="15"/>
      <c r="C960" s="15"/>
      <c r="E960" s="15"/>
      <c r="F960" s="15"/>
      <c r="H960" s="15"/>
      <c r="I960" s="15"/>
    </row>
    <row r="961" spans="2:9" x14ac:dyDescent="0.25">
      <c r="B961" s="15"/>
      <c r="C961" s="15"/>
      <c r="E961" s="15"/>
      <c r="F961" s="15"/>
      <c r="H961" s="15"/>
      <c r="I961" s="15"/>
    </row>
    <row r="962" spans="2:9" x14ac:dyDescent="0.25">
      <c r="B962" s="15"/>
      <c r="C962" s="15"/>
      <c r="E962" s="15"/>
      <c r="F962" s="15"/>
      <c r="H962" s="15"/>
      <c r="I962" s="15"/>
    </row>
    <row r="963" spans="2:9" x14ac:dyDescent="0.25">
      <c r="B963" s="15"/>
      <c r="C963" s="15"/>
      <c r="E963" s="15"/>
      <c r="F963" s="15"/>
      <c r="H963" s="15"/>
      <c r="I963" s="15"/>
    </row>
    <row r="964" spans="2:9" x14ac:dyDescent="0.25">
      <c r="B964" s="15"/>
      <c r="C964" s="15"/>
      <c r="E964" s="15"/>
      <c r="F964" s="15"/>
      <c r="H964" s="15"/>
      <c r="I964" s="15"/>
    </row>
    <row r="965" spans="2:9" x14ac:dyDescent="0.25">
      <c r="B965" s="15"/>
      <c r="C965" s="15"/>
      <c r="E965" s="15"/>
      <c r="F965" s="15"/>
      <c r="H965" s="15"/>
      <c r="I965" s="15"/>
    </row>
    <row r="966" spans="2:9" x14ac:dyDescent="0.25">
      <c r="B966" s="15"/>
      <c r="C966" s="15"/>
      <c r="E966" s="15"/>
      <c r="F966" s="15"/>
      <c r="H966" s="15"/>
      <c r="I966" s="15"/>
    </row>
    <row r="967" spans="2:9" x14ac:dyDescent="0.25">
      <c r="B967" s="15"/>
      <c r="C967" s="15"/>
      <c r="E967" s="15"/>
      <c r="F967" s="15"/>
      <c r="H967" s="15"/>
      <c r="I967" s="15"/>
    </row>
    <row r="968" spans="2:9" x14ac:dyDescent="0.25">
      <c r="B968" s="15"/>
      <c r="C968" s="15"/>
      <c r="E968" s="15"/>
      <c r="F968" s="15"/>
      <c r="H968" s="15"/>
      <c r="I968" s="15"/>
    </row>
    <row r="969" spans="2:9" x14ac:dyDescent="0.25">
      <c r="B969" s="15"/>
      <c r="C969" s="15"/>
      <c r="E969" s="15"/>
      <c r="F969" s="15"/>
      <c r="H969" s="15"/>
      <c r="I969" s="15"/>
    </row>
    <row r="970" spans="2:9" x14ac:dyDescent="0.25">
      <c r="B970" s="15"/>
      <c r="C970" s="15"/>
      <c r="E970" s="15"/>
      <c r="F970" s="15"/>
      <c r="H970" s="15"/>
      <c r="I970" s="15"/>
    </row>
    <row r="971" spans="2:9" x14ac:dyDescent="0.25">
      <c r="B971" s="15"/>
      <c r="C971" s="15"/>
      <c r="E971" s="15"/>
      <c r="F971" s="15"/>
      <c r="H971" s="15"/>
      <c r="I971" s="15"/>
    </row>
    <row r="972" spans="2:9" x14ac:dyDescent="0.25">
      <c r="B972" s="15"/>
      <c r="C972" s="15"/>
      <c r="E972" s="15"/>
      <c r="F972" s="15"/>
      <c r="H972" s="15"/>
      <c r="I972" s="15"/>
    </row>
    <row r="973" spans="2:9" x14ac:dyDescent="0.25">
      <c r="B973" s="15"/>
      <c r="C973" s="15"/>
      <c r="E973" s="15"/>
      <c r="F973" s="15"/>
      <c r="H973" s="15"/>
      <c r="I973" s="15"/>
    </row>
    <row r="974" spans="2:9" x14ac:dyDescent="0.25">
      <c r="B974" s="15"/>
      <c r="C974" s="15"/>
      <c r="E974" s="15"/>
      <c r="F974" s="15"/>
      <c r="H974" s="15"/>
      <c r="I974" s="15"/>
    </row>
    <row r="975" spans="2:9" x14ac:dyDescent="0.25">
      <c r="B975" s="15"/>
      <c r="C975" s="15"/>
      <c r="E975" s="15"/>
      <c r="F975" s="15"/>
      <c r="H975" s="15"/>
      <c r="I975" s="15"/>
    </row>
    <row r="976" spans="2:9" x14ac:dyDescent="0.25">
      <c r="B976" s="15"/>
      <c r="C976" s="15"/>
      <c r="E976" s="15"/>
      <c r="F976" s="15"/>
      <c r="H976" s="15"/>
      <c r="I976" s="15"/>
    </row>
    <row r="977" spans="2:9" x14ac:dyDescent="0.25">
      <c r="B977" s="15"/>
      <c r="C977" s="15"/>
      <c r="E977" s="15"/>
      <c r="F977" s="15"/>
      <c r="H977" s="15"/>
      <c r="I977" s="15"/>
    </row>
    <row r="978" spans="2:9" x14ac:dyDescent="0.25">
      <c r="B978" s="15"/>
      <c r="C978" s="15"/>
      <c r="E978" s="15"/>
      <c r="F978" s="15"/>
      <c r="H978" s="15"/>
      <c r="I978" s="15"/>
    </row>
    <row r="979" spans="2:9" x14ac:dyDescent="0.25">
      <c r="B979" s="15"/>
      <c r="C979" s="15"/>
      <c r="E979" s="15"/>
      <c r="F979" s="15"/>
      <c r="H979" s="15"/>
      <c r="I979" s="15"/>
    </row>
    <row r="980" spans="2:9" x14ac:dyDescent="0.25">
      <c r="B980" s="15"/>
      <c r="C980" s="15"/>
      <c r="E980" s="15"/>
      <c r="F980" s="15"/>
      <c r="H980" s="15"/>
      <c r="I980" s="15"/>
    </row>
    <row r="981" spans="2:9" x14ac:dyDescent="0.25">
      <c r="B981" s="15"/>
      <c r="C981" s="15"/>
      <c r="E981" s="15"/>
      <c r="F981" s="15"/>
      <c r="H981" s="15"/>
      <c r="I981" s="15"/>
    </row>
    <row r="982" spans="2:9" x14ac:dyDescent="0.25">
      <c r="B982" s="15"/>
      <c r="C982" s="15"/>
      <c r="E982" s="15"/>
      <c r="F982" s="15"/>
      <c r="H982" s="15"/>
      <c r="I982" s="15"/>
    </row>
    <row r="983" spans="2:9" x14ac:dyDescent="0.25">
      <c r="B983" s="15"/>
      <c r="C983" s="15"/>
      <c r="E983" s="15"/>
      <c r="F983" s="15"/>
      <c r="H983" s="15"/>
      <c r="I983" s="15"/>
    </row>
    <row r="984" spans="2:9" x14ac:dyDescent="0.25">
      <c r="B984" s="15"/>
      <c r="C984" s="15"/>
      <c r="E984" s="15"/>
      <c r="F984" s="15"/>
      <c r="H984" s="15"/>
      <c r="I984" s="15"/>
    </row>
    <row r="985" spans="2:9" x14ac:dyDescent="0.25">
      <c r="B985" s="15"/>
      <c r="C985" s="15"/>
      <c r="E985" s="15"/>
      <c r="F985" s="15"/>
      <c r="H985" s="15"/>
      <c r="I985" s="15"/>
    </row>
    <row r="986" spans="2:9" x14ac:dyDescent="0.25">
      <c r="B986" s="15"/>
      <c r="C986" s="15"/>
      <c r="E986" s="15"/>
      <c r="F986" s="15"/>
      <c r="H986" s="15"/>
      <c r="I986" s="15"/>
    </row>
    <row r="987" spans="2:9" x14ac:dyDescent="0.25">
      <c r="B987" s="15"/>
      <c r="C987" s="15"/>
      <c r="E987" s="15"/>
      <c r="F987" s="15"/>
      <c r="H987" s="15"/>
      <c r="I987" s="15"/>
    </row>
    <row r="988" spans="2:9" x14ac:dyDescent="0.25">
      <c r="B988" s="15"/>
      <c r="C988" s="15"/>
      <c r="E988" s="15"/>
      <c r="F988" s="15"/>
      <c r="H988" s="15"/>
      <c r="I988" s="15"/>
    </row>
    <row r="989" spans="2:9" x14ac:dyDescent="0.25">
      <c r="B989" s="15"/>
      <c r="C989" s="15"/>
      <c r="E989" s="15"/>
      <c r="F989" s="15"/>
      <c r="H989" s="15"/>
      <c r="I989" s="15"/>
    </row>
    <row r="990" spans="2:9" x14ac:dyDescent="0.25">
      <c r="B990" s="15"/>
      <c r="C990" s="15"/>
      <c r="E990" s="15"/>
      <c r="F990" s="15"/>
      <c r="H990" s="15"/>
      <c r="I990" s="15"/>
    </row>
    <row r="991" spans="2:9" x14ac:dyDescent="0.25">
      <c r="B991" s="15"/>
      <c r="C991" s="15"/>
      <c r="E991" s="15"/>
      <c r="F991" s="15"/>
      <c r="H991" s="15"/>
      <c r="I991" s="15"/>
    </row>
    <row r="992" spans="2:9" x14ac:dyDescent="0.25">
      <c r="B992" s="15"/>
      <c r="C992" s="15"/>
      <c r="E992" s="15"/>
      <c r="F992" s="15"/>
      <c r="H992" s="15"/>
      <c r="I992" s="15"/>
    </row>
    <row r="993" spans="2:9" x14ac:dyDescent="0.25">
      <c r="B993" s="15"/>
      <c r="C993" s="15"/>
      <c r="E993" s="15"/>
      <c r="F993" s="15"/>
      <c r="H993" s="15"/>
      <c r="I993" s="15"/>
    </row>
    <row r="994" spans="2:9" x14ac:dyDescent="0.25">
      <c r="B994" s="15"/>
      <c r="C994" s="15"/>
      <c r="E994" s="15"/>
      <c r="F994" s="15"/>
      <c r="H994" s="15"/>
      <c r="I994" s="15"/>
    </row>
    <row r="995" spans="2:9" x14ac:dyDescent="0.25">
      <c r="B995" s="15"/>
      <c r="C995" s="15"/>
      <c r="E995" s="15"/>
      <c r="F995" s="15"/>
      <c r="H995" s="15"/>
      <c r="I995" s="15"/>
    </row>
    <row r="996" spans="2:9" x14ac:dyDescent="0.25">
      <c r="B996" s="15"/>
      <c r="C996" s="15"/>
    </row>
    <row r="997" spans="2:9" x14ac:dyDescent="0.25">
      <c r="B997" s="15"/>
      <c r="C997" s="15"/>
    </row>
    <row r="998" spans="2:9" x14ac:dyDescent="0.25">
      <c r="B998" s="15"/>
      <c r="C998" s="15"/>
    </row>
    <row r="999" spans="2:9" x14ac:dyDescent="0.25">
      <c r="B999" s="15"/>
      <c r="C999" s="15"/>
    </row>
    <row r="1000" spans="2:9" x14ac:dyDescent="0.25">
      <c r="B1000" s="15"/>
      <c r="C1000" s="15"/>
    </row>
  </sheetData>
  <sheetProtection algorithmName="SHA-512" hashValue="sCL3mHdpLa24jq+Dt9UwoVJJmhph3eN9zLwRJAt4z2+f5dewIEIPbLEp3sqTs4spqkv+WhWpzCPHzu0hJtldmg==" saltValue="P/zzUOD4fwD2cbMZsHlpsw==" spinCount="100000" sheet="1" scenarios="1" formatCells="0" formatColumns="0" insertRows="0" deleteRows="0" autoFilter="0"/>
  <mergeCells count="5">
    <mergeCell ref="B5:C5"/>
    <mergeCell ref="E5:F5"/>
    <mergeCell ref="H2:O3"/>
    <mergeCell ref="H5:I5"/>
    <mergeCell ref="K5:L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2011, Somatik
Skema 7</oddHeader>
    <oddFooter>Side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XFD1035"/>
  <sheetViews>
    <sheetView showGridLines="0" workbookViewId="0"/>
  </sheetViews>
  <sheetFormatPr defaultColWidth="0" defaultRowHeight="15" x14ac:dyDescent="0.25"/>
  <cols>
    <col min="1" max="1" width="33" customWidth="1"/>
    <col min="2" max="2" width="49.28515625" bestFit="1" customWidth="1"/>
    <col min="3" max="3" width="20.85546875" customWidth="1"/>
    <col min="4" max="4" width="14.85546875" customWidth="1"/>
    <col min="5" max="5" width="16" customWidth="1"/>
  </cols>
  <sheetData>
    <row r="1" spans="1:5" ht="15.75" x14ac:dyDescent="0.25">
      <c r="A1" s="5" t="s">
        <v>96</v>
      </c>
    </row>
    <row r="3" spans="1:5" x14ac:dyDescent="0.25">
      <c r="A3" t="s">
        <v>69</v>
      </c>
    </row>
    <row r="4" spans="1:5" x14ac:dyDescent="0.25">
      <c r="A4" t="s">
        <v>10</v>
      </c>
      <c r="C4" s="15"/>
      <c r="D4" s="15"/>
      <c r="E4" s="15"/>
    </row>
    <row r="5" spans="1:5" ht="15.75" customHeight="1" x14ac:dyDescent="0.25">
      <c r="A5" t="s">
        <v>97</v>
      </c>
      <c r="B5" s="12"/>
      <c r="C5" s="32">
        <v>2015</v>
      </c>
      <c r="D5" s="32">
        <v>2014</v>
      </c>
      <c r="E5" s="32">
        <v>2013</v>
      </c>
    </row>
    <row r="6" spans="1:5" ht="27" customHeight="1" x14ac:dyDescent="0.25">
      <c r="A6" s="17" t="s">
        <v>97</v>
      </c>
      <c r="B6" s="32" t="s">
        <v>117</v>
      </c>
      <c r="C6" s="84"/>
      <c r="D6" s="84"/>
      <c r="E6" s="58"/>
    </row>
    <row r="7" spans="1:5" ht="27" customHeight="1" x14ac:dyDescent="0.25">
      <c r="A7" s="17" t="s">
        <v>97</v>
      </c>
      <c r="B7" s="72" t="s">
        <v>118</v>
      </c>
      <c r="C7" s="80"/>
      <c r="D7" s="80"/>
      <c r="E7" s="56"/>
    </row>
    <row r="8" spans="1:5" ht="27" customHeight="1" x14ac:dyDescent="0.25">
      <c r="A8" s="17" t="s">
        <v>97</v>
      </c>
      <c r="B8" s="32" t="s">
        <v>119</v>
      </c>
      <c r="C8" s="84"/>
      <c r="D8" s="84"/>
      <c r="E8" s="58"/>
    </row>
    <row r="9" spans="1:5" ht="27" customHeight="1" x14ac:dyDescent="0.25">
      <c r="A9" s="17" t="s">
        <v>97</v>
      </c>
      <c r="B9" s="72" t="s">
        <v>120</v>
      </c>
      <c r="C9" s="80"/>
      <c r="D9" s="80"/>
      <c r="E9" s="56"/>
    </row>
    <row r="10" spans="1:5" ht="27" customHeight="1" x14ac:dyDescent="0.25">
      <c r="A10" s="17" t="s">
        <v>97</v>
      </c>
      <c r="B10" s="32" t="s">
        <v>55</v>
      </c>
      <c r="C10" s="84"/>
      <c r="D10" s="84"/>
      <c r="E10" s="58">
        <v>500</v>
      </c>
    </row>
    <row r="11" spans="1:5" ht="27" customHeight="1" x14ac:dyDescent="0.25">
      <c r="A11" s="17" t="s">
        <v>97</v>
      </c>
      <c r="B11" s="72" t="s">
        <v>56</v>
      </c>
      <c r="C11" s="80"/>
      <c r="D11" s="80"/>
      <c r="E11" s="56"/>
    </row>
    <row r="12" spans="1:5" ht="27" customHeight="1" x14ac:dyDescent="0.25">
      <c r="A12" s="17" t="s">
        <v>97</v>
      </c>
      <c r="B12" s="32" t="s">
        <v>122</v>
      </c>
      <c r="C12" s="84">
        <v>6376</v>
      </c>
      <c r="D12" s="84">
        <v>5822</v>
      </c>
      <c r="E12" s="58">
        <v>6520</v>
      </c>
    </row>
    <row r="13" spans="1:5" ht="27" customHeight="1" x14ac:dyDescent="0.25">
      <c r="A13" s="17" t="s">
        <v>97</v>
      </c>
      <c r="B13" s="72" t="s">
        <v>57</v>
      </c>
      <c r="C13" s="80">
        <v>587</v>
      </c>
      <c r="D13" s="80">
        <v>615</v>
      </c>
      <c r="E13" s="56">
        <v>624</v>
      </c>
    </row>
    <row r="14" spans="1:5" ht="27" customHeight="1" x14ac:dyDescent="0.25">
      <c r="A14" s="17" t="s">
        <v>97</v>
      </c>
      <c r="B14" s="32" t="s">
        <v>58</v>
      </c>
      <c r="C14" s="84"/>
      <c r="D14" s="84"/>
      <c r="E14" s="58"/>
    </row>
    <row r="15" spans="1:5" ht="27" customHeight="1" x14ac:dyDescent="0.25">
      <c r="A15" s="17" t="s">
        <v>97</v>
      </c>
      <c r="B15" s="72" t="s">
        <v>111</v>
      </c>
      <c r="C15" s="80"/>
      <c r="D15" s="80"/>
      <c r="E15" s="56"/>
    </row>
    <row r="16" spans="1:5" ht="27" customHeight="1" x14ac:dyDescent="0.25">
      <c r="A16" s="17" t="s">
        <v>97</v>
      </c>
      <c r="B16" s="32" t="s">
        <v>59</v>
      </c>
      <c r="C16" s="84"/>
      <c r="D16" s="84"/>
      <c r="E16" s="58"/>
    </row>
    <row r="17" spans="1:5" ht="27" customHeight="1" x14ac:dyDescent="0.25">
      <c r="A17" s="17" t="s">
        <v>97</v>
      </c>
      <c r="B17" s="72" t="s">
        <v>60</v>
      </c>
      <c r="C17" s="80"/>
      <c r="D17" s="80"/>
      <c r="E17" s="56"/>
    </row>
    <row r="18" spans="1:5" ht="27" customHeight="1" x14ac:dyDescent="0.25">
      <c r="A18" s="17" t="s">
        <v>97</v>
      </c>
      <c r="B18" s="32" t="s">
        <v>61</v>
      </c>
      <c r="C18" s="84"/>
      <c r="D18" s="84"/>
      <c r="E18" s="58"/>
    </row>
    <row r="19" spans="1:5" ht="27" customHeight="1" x14ac:dyDescent="0.25">
      <c r="A19" s="17" t="s">
        <v>97</v>
      </c>
      <c r="B19" s="72" t="s">
        <v>62</v>
      </c>
      <c r="C19" s="80"/>
      <c r="D19" s="80"/>
      <c r="E19" s="56"/>
    </row>
    <row r="20" spans="1:5" ht="27" customHeight="1" x14ac:dyDescent="0.25">
      <c r="A20" s="17" t="s">
        <v>97</v>
      </c>
      <c r="B20" s="32" t="s">
        <v>63</v>
      </c>
      <c r="C20" s="84"/>
      <c r="D20" s="84"/>
      <c r="E20" s="58"/>
    </row>
    <row r="21" spans="1:5" s="53" customFormat="1" ht="27" customHeight="1" x14ac:dyDescent="0.25">
      <c r="A21" s="17" t="s">
        <v>97</v>
      </c>
      <c r="B21" s="72" t="s">
        <v>64</v>
      </c>
      <c r="C21" s="80"/>
      <c r="D21" s="80"/>
      <c r="E21" s="56"/>
    </row>
    <row r="22" spans="1:5" ht="27" customHeight="1" x14ac:dyDescent="0.25">
      <c r="A22" s="61" t="s">
        <v>97</v>
      </c>
      <c r="B22" s="32" t="s">
        <v>87</v>
      </c>
      <c r="C22" s="84"/>
      <c r="D22" s="84"/>
      <c r="E22" s="58"/>
    </row>
    <row r="23" spans="1:5" ht="27" customHeight="1" x14ac:dyDescent="0.25">
      <c r="A23" s="17" t="s">
        <v>97</v>
      </c>
      <c r="B23" s="72" t="s">
        <v>88</v>
      </c>
      <c r="C23" s="80"/>
      <c r="D23" s="80"/>
      <c r="E23" s="56"/>
    </row>
    <row r="24" spans="1:5" ht="27" customHeight="1" x14ac:dyDescent="0.25">
      <c r="A24" s="17" t="s">
        <v>97</v>
      </c>
      <c r="B24" s="32" t="s">
        <v>65</v>
      </c>
      <c r="C24" s="84">
        <v>599</v>
      </c>
      <c r="D24" s="84">
        <v>569</v>
      </c>
      <c r="E24" s="58">
        <v>736</v>
      </c>
    </row>
    <row r="25" spans="1:5" ht="27" customHeight="1" x14ac:dyDescent="0.25">
      <c r="A25" s="17" t="s">
        <v>97</v>
      </c>
      <c r="B25" s="72" t="s">
        <v>89</v>
      </c>
      <c r="C25" s="80"/>
      <c r="D25" s="80"/>
      <c r="E25" s="56"/>
    </row>
    <row r="26" spans="1:5" ht="27" customHeight="1" x14ac:dyDescent="0.25">
      <c r="A26" s="17" t="s">
        <v>97</v>
      </c>
      <c r="B26" s="32" t="s">
        <v>66</v>
      </c>
      <c r="C26" s="84"/>
      <c r="D26" s="84"/>
      <c r="E26" s="58"/>
    </row>
    <row r="27" spans="1:5" ht="27" customHeight="1" x14ac:dyDescent="0.25">
      <c r="A27" s="17" t="s">
        <v>97</v>
      </c>
      <c r="B27" s="72" t="s">
        <v>90</v>
      </c>
      <c r="C27" s="80"/>
      <c r="D27" s="80"/>
      <c r="E27" s="56"/>
    </row>
    <row r="28" spans="1:5" ht="27" customHeight="1" x14ac:dyDescent="0.25">
      <c r="A28" s="17" t="s">
        <v>97</v>
      </c>
      <c r="B28" s="32" t="s">
        <v>67</v>
      </c>
      <c r="C28" s="84"/>
      <c r="D28" s="84"/>
      <c r="E28" s="58"/>
    </row>
    <row r="29" spans="1:5" ht="27" customHeight="1" x14ac:dyDescent="0.25">
      <c r="A29" s="17" t="s">
        <v>97</v>
      </c>
      <c r="B29" s="72" t="s">
        <v>104</v>
      </c>
      <c r="C29" s="80"/>
      <c r="D29" s="80"/>
      <c r="E29" s="56"/>
    </row>
    <row r="30" spans="1:5" ht="27" customHeight="1" x14ac:dyDescent="0.25">
      <c r="A30" s="17" t="s">
        <v>97</v>
      </c>
      <c r="B30" s="32" t="s">
        <v>105</v>
      </c>
      <c r="C30" s="84">
        <v>15630</v>
      </c>
      <c r="D30" s="84">
        <v>17453</v>
      </c>
      <c r="E30" s="58">
        <v>18909</v>
      </c>
    </row>
    <row r="31" spans="1:5" ht="27" customHeight="1" x14ac:dyDescent="0.25">
      <c r="A31" s="17" t="s">
        <v>97</v>
      </c>
      <c r="B31" s="72" t="s">
        <v>106</v>
      </c>
      <c r="C31" s="80"/>
      <c r="D31" s="80"/>
      <c r="E31" s="56"/>
    </row>
    <row r="32" spans="1:5" ht="27" customHeight="1" x14ac:dyDescent="0.25">
      <c r="A32" s="17" t="s">
        <v>97</v>
      </c>
      <c r="B32" s="32" t="s">
        <v>107</v>
      </c>
      <c r="C32" s="84"/>
      <c r="D32" s="84"/>
      <c r="E32" s="58"/>
    </row>
    <row r="33" spans="1:5" ht="27" customHeight="1" x14ac:dyDescent="0.25">
      <c r="A33" s="17" t="s">
        <v>97</v>
      </c>
      <c r="B33" s="72" t="s">
        <v>112</v>
      </c>
      <c r="C33" s="80"/>
      <c r="D33" s="80"/>
      <c r="E33" s="56"/>
    </row>
    <row r="34" spans="1:5" ht="27" customHeight="1" x14ac:dyDescent="0.25">
      <c r="A34" s="17" t="s">
        <v>97</v>
      </c>
      <c r="B34" s="32" t="s">
        <v>113</v>
      </c>
      <c r="C34" s="84"/>
      <c r="D34" s="84"/>
      <c r="E34" s="58"/>
    </row>
    <row r="35" spans="1:5" ht="27" customHeight="1" x14ac:dyDescent="0.25">
      <c r="A35" s="17" t="s">
        <v>97</v>
      </c>
      <c r="B35" s="72" t="s">
        <v>114</v>
      </c>
      <c r="C35" s="80">
        <v>2171</v>
      </c>
      <c r="D35" s="80"/>
      <c r="E35" s="56"/>
    </row>
    <row r="36" spans="1:5" ht="27" customHeight="1" x14ac:dyDescent="0.25">
      <c r="A36" s="17" t="s">
        <v>97</v>
      </c>
      <c r="B36" s="32" t="s">
        <v>115</v>
      </c>
      <c r="C36" s="84"/>
      <c r="D36" s="84"/>
      <c r="E36" s="58"/>
    </row>
    <row r="37" spans="1:5" ht="27" customHeight="1" x14ac:dyDescent="0.25">
      <c r="A37" s="17" t="s">
        <v>97</v>
      </c>
      <c r="B37" s="72" t="s">
        <v>95</v>
      </c>
      <c r="C37" s="80"/>
      <c r="D37" s="80"/>
      <c r="E37" s="56"/>
    </row>
    <row r="38" spans="1:5" s="47" customFormat="1" ht="27" customHeight="1" x14ac:dyDescent="0.25">
      <c r="A38" s="21" t="s">
        <v>97</v>
      </c>
      <c r="B38" s="77" t="s">
        <v>68</v>
      </c>
      <c r="C38" s="78">
        <f>SUM(C6:C37)</f>
        <v>25363</v>
      </c>
      <c r="D38" s="78">
        <f>SUM(D6:D37)</f>
        <v>24459</v>
      </c>
      <c r="E38" s="78">
        <f>SUM(E6:E37)</f>
        <v>27289</v>
      </c>
    </row>
    <row r="39" spans="1:5" ht="27" customHeight="1" x14ac:dyDescent="0.25">
      <c r="A39" s="59" t="s">
        <v>98</v>
      </c>
      <c r="B39" s="32"/>
      <c r="C39" s="32"/>
      <c r="D39" s="62"/>
      <c r="E39" s="58"/>
    </row>
    <row r="40" spans="1:5" ht="27" customHeight="1" x14ac:dyDescent="0.25">
      <c r="A40" s="17" t="s">
        <v>98</v>
      </c>
      <c r="B40" s="32" t="s">
        <v>117</v>
      </c>
      <c r="C40" s="84"/>
      <c r="D40" s="84"/>
      <c r="E40" s="58"/>
    </row>
    <row r="41" spans="1:5" ht="27" customHeight="1" x14ac:dyDescent="0.25">
      <c r="A41" s="17" t="s">
        <v>98</v>
      </c>
      <c r="B41" s="72" t="s">
        <v>118</v>
      </c>
      <c r="C41" s="80"/>
      <c r="D41" s="80"/>
      <c r="E41" s="56"/>
    </row>
    <row r="42" spans="1:5" ht="27" customHeight="1" x14ac:dyDescent="0.25">
      <c r="A42" s="17" t="s">
        <v>98</v>
      </c>
      <c r="B42" s="32" t="s">
        <v>119</v>
      </c>
      <c r="C42" s="84"/>
      <c r="D42" s="84"/>
      <c r="E42" s="58"/>
    </row>
    <row r="43" spans="1:5" ht="27" customHeight="1" x14ac:dyDescent="0.25">
      <c r="A43" s="17" t="s">
        <v>98</v>
      </c>
      <c r="B43" s="72" t="s">
        <v>120</v>
      </c>
      <c r="C43" s="80"/>
      <c r="D43" s="80"/>
      <c r="E43" s="56"/>
    </row>
    <row r="44" spans="1:5" ht="27" customHeight="1" x14ac:dyDescent="0.25">
      <c r="A44" s="17" t="s">
        <v>98</v>
      </c>
      <c r="B44" s="32" t="s">
        <v>55</v>
      </c>
      <c r="C44" s="84">
        <v>54</v>
      </c>
      <c r="D44" s="84">
        <v>48</v>
      </c>
      <c r="E44" s="58">
        <v>54</v>
      </c>
    </row>
    <row r="45" spans="1:5" ht="27" customHeight="1" x14ac:dyDescent="0.25">
      <c r="A45" s="17" t="s">
        <v>98</v>
      </c>
      <c r="B45" s="72" t="s">
        <v>56</v>
      </c>
      <c r="C45" s="80"/>
      <c r="D45" s="80"/>
      <c r="E45" s="56"/>
    </row>
    <row r="46" spans="1:5" ht="27" customHeight="1" x14ac:dyDescent="0.25">
      <c r="A46" s="17" t="s">
        <v>98</v>
      </c>
      <c r="B46" s="32" t="s">
        <v>122</v>
      </c>
      <c r="C46" s="84">
        <v>446</v>
      </c>
      <c r="D46" s="84">
        <v>645</v>
      </c>
      <c r="E46" s="58">
        <v>476</v>
      </c>
    </row>
    <row r="47" spans="1:5" ht="27" customHeight="1" x14ac:dyDescent="0.25">
      <c r="A47" s="17" t="s">
        <v>98</v>
      </c>
      <c r="B47" s="72" t="s">
        <v>57</v>
      </c>
      <c r="C47" s="80"/>
      <c r="D47" s="80"/>
      <c r="E47" s="56"/>
    </row>
    <row r="48" spans="1:5" ht="27" customHeight="1" x14ac:dyDescent="0.25">
      <c r="A48" s="17" t="s">
        <v>98</v>
      </c>
      <c r="B48" s="32" t="s">
        <v>58</v>
      </c>
      <c r="C48" s="84"/>
      <c r="D48" s="84"/>
      <c r="E48" s="58"/>
    </row>
    <row r="49" spans="1:5" ht="27" customHeight="1" x14ac:dyDescent="0.25">
      <c r="A49" s="17" t="s">
        <v>98</v>
      </c>
      <c r="B49" s="72" t="s">
        <v>111</v>
      </c>
      <c r="C49" s="80"/>
      <c r="D49" s="80"/>
      <c r="E49" s="56"/>
    </row>
    <row r="50" spans="1:5" ht="27" customHeight="1" x14ac:dyDescent="0.25">
      <c r="A50" s="17" t="s">
        <v>98</v>
      </c>
      <c r="B50" s="32" t="s">
        <v>59</v>
      </c>
      <c r="C50" s="84"/>
      <c r="D50" s="84"/>
      <c r="E50" s="58"/>
    </row>
    <row r="51" spans="1:5" ht="27" customHeight="1" x14ac:dyDescent="0.25">
      <c r="A51" s="17" t="s">
        <v>98</v>
      </c>
      <c r="B51" s="72" t="s">
        <v>60</v>
      </c>
      <c r="C51" s="80"/>
      <c r="D51" s="80"/>
      <c r="E51" s="56"/>
    </row>
    <row r="52" spans="1:5" ht="27" customHeight="1" x14ac:dyDescent="0.25">
      <c r="A52" s="17" t="s">
        <v>98</v>
      </c>
      <c r="B52" s="32" t="s">
        <v>61</v>
      </c>
      <c r="C52" s="84"/>
      <c r="D52" s="84"/>
      <c r="E52" s="58"/>
    </row>
    <row r="53" spans="1:5" ht="27" customHeight="1" x14ac:dyDescent="0.25">
      <c r="A53" s="17" t="s">
        <v>98</v>
      </c>
      <c r="B53" s="72" t="s">
        <v>62</v>
      </c>
      <c r="C53" s="80"/>
      <c r="D53" s="80"/>
      <c r="E53" s="56"/>
    </row>
    <row r="54" spans="1:5" ht="27" customHeight="1" x14ac:dyDescent="0.25">
      <c r="A54" s="17" t="s">
        <v>98</v>
      </c>
      <c r="B54" s="32" t="s">
        <v>63</v>
      </c>
      <c r="C54" s="84"/>
      <c r="D54" s="84"/>
      <c r="E54" s="58"/>
    </row>
    <row r="55" spans="1:5" ht="27" customHeight="1" x14ac:dyDescent="0.25">
      <c r="A55" s="17" t="s">
        <v>98</v>
      </c>
      <c r="B55" s="72" t="s">
        <v>64</v>
      </c>
      <c r="C55" s="80"/>
      <c r="D55" s="80"/>
      <c r="E55" s="56"/>
    </row>
    <row r="56" spans="1:5" ht="27" customHeight="1" x14ac:dyDescent="0.25">
      <c r="A56" s="17" t="s">
        <v>98</v>
      </c>
      <c r="B56" s="32" t="s">
        <v>87</v>
      </c>
      <c r="C56" s="84"/>
      <c r="D56" s="84"/>
      <c r="E56" s="58"/>
    </row>
    <row r="57" spans="1:5" s="53" customFormat="1" ht="27" customHeight="1" x14ac:dyDescent="0.25">
      <c r="A57" s="17" t="s">
        <v>98</v>
      </c>
      <c r="B57" s="72" t="s">
        <v>91</v>
      </c>
      <c r="C57" s="80"/>
      <c r="D57" s="80"/>
      <c r="E57" s="56"/>
    </row>
    <row r="58" spans="1:5" ht="27" customHeight="1" x14ac:dyDescent="0.25">
      <c r="A58" s="17" t="s">
        <v>98</v>
      </c>
      <c r="B58" s="32" t="s">
        <v>65</v>
      </c>
      <c r="C58" s="84">
        <v>7384</v>
      </c>
      <c r="D58" s="84">
        <v>1542</v>
      </c>
      <c r="E58" s="58">
        <v>1438</v>
      </c>
    </row>
    <row r="59" spans="1:5" ht="27" customHeight="1" x14ac:dyDescent="0.25">
      <c r="A59" s="17" t="s">
        <v>98</v>
      </c>
      <c r="B59" s="72" t="s">
        <v>89</v>
      </c>
      <c r="C59" s="80"/>
      <c r="D59" s="80"/>
      <c r="E59" s="56"/>
    </row>
    <row r="60" spans="1:5" ht="27" customHeight="1" x14ac:dyDescent="0.25">
      <c r="A60" s="17" t="s">
        <v>98</v>
      </c>
      <c r="B60" s="32" t="s">
        <v>66</v>
      </c>
      <c r="C60" s="84"/>
      <c r="D60" s="84"/>
      <c r="E60" s="58"/>
    </row>
    <row r="61" spans="1:5" ht="27" customHeight="1" x14ac:dyDescent="0.25">
      <c r="A61" s="17" t="s">
        <v>98</v>
      </c>
      <c r="B61" s="72" t="s">
        <v>90</v>
      </c>
      <c r="C61" s="80"/>
      <c r="D61" s="80"/>
      <c r="E61" s="56"/>
    </row>
    <row r="62" spans="1:5" ht="27" customHeight="1" x14ac:dyDescent="0.25">
      <c r="A62" s="17" t="s">
        <v>98</v>
      </c>
      <c r="B62" s="32" t="s">
        <v>67</v>
      </c>
      <c r="C62" s="84"/>
      <c r="D62" s="84"/>
      <c r="E62" s="58"/>
    </row>
    <row r="63" spans="1:5" ht="27" customHeight="1" x14ac:dyDescent="0.25">
      <c r="A63" s="17" t="s">
        <v>98</v>
      </c>
      <c r="B63" s="72" t="s">
        <v>104</v>
      </c>
      <c r="C63" s="80"/>
      <c r="D63" s="80"/>
      <c r="E63" s="56"/>
    </row>
    <row r="64" spans="1:5" ht="27" customHeight="1" x14ac:dyDescent="0.25">
      <c r="A64" s="17" t="s">
        <v>98</v>
      </c>
      <c r="B64" s="32" t="s">
        <v>105</v>
      </c>
      <c r="C64" s="84">
        <v>9017</v>
      </c>
      <c r="D64" s="84">
        <v>11804</v>
      </c>
      <c r="E64" s="58">
        <v>13920</v>
      </c>
    </row>
    <row r="65" spans="1:5" ht="27" customHeight="1" x14ac:dyDescent="0.25">
      <c r="A65" s="17" t="s">
        <v>98</v>
      </c>
      <c r="B65" s="72" t="s">
        <v>106</v>
      </c>
      <c r="C65" s="80"/>
      <c r="D65" s="80"/>
      <c r="E65" s="56"/>
    </row>
    <row r="66" spans="1:5" ht="27" customHeight="1" x14ac:dyDescent="0.25">
      <c r="A66" s="17" t="s">
        <v>98</v>
      </c>
      <c r="B66" s="32" t="s">
        <v>107</v>
      </c>
      <c r="C66" s="84"/>
      <c r="D66" s="84"/>
      <c r="E66" s="58"/>
    </row>
    <row r="67" spans="1:5" ht="27" customHeight="1" x14ac:dyDescent="0.25">
      <c r="A67" s="17" t="s">
        <v>98</v>
      </c>
      <c r="B67" s="72" t="s">
        <v>112</v>
      </c>
      <c r="C67" s="80"/>
      <c r="D67" s="80"/>
      <c r="E67" s="56"/>
    </row>
    <row r="68" spans="1:5" ht="27" customHeight="1" x14ac:dyDescent="0.25">
      <c r="A68" s="17" t="s">
        <v>98</v>
      </c>
      <c r="B68" s="32" t="s">
        <v>113</v>
      </c>
      <c r="C68" s="84"/>
      <c r="D68" s="84"/>
      <c r="E68" s="58"/>
    </row>
    <row r="69" spans="1:5" ht="27" customHeight="1" x14ac:dyDescent="0.25">
      <c r="A69" s="17" t="s">
        <v>98</v>
      </c>
      <c r="B69" s="72" t="s">
        <v>114</v>
      </c>
      <c r="C69" s="80"/>
      <c r="D69" s="80"/>
      <c r="E69" s="56"/>
    </row>
    <row r="70" spans="1:5" ht="27" customHeight="1" x14ac:dyDescent="0.25">
      <c r="A70" s="17" t="s">
        <v>98</v>
      </c>
      <c r="B70" s="32" t="s">
        <v>115</v>
      </c>
      <c r="C70" s="84"/>
      <c r="D70" s="84"/>
      <c r="E70" s="58"/>
    </row>
    <row r="71" spans="1:5" ht="27" customHeight="1" x14ac:dyDescent="0.25">
      <c r="A71" s="17" t="s">
        <v>98</v>
      </c>
      <c r="B71" s="72" t="s">
        <v>95</v>
      </c>
      <c r="C71" s="80"/>
      <c r="D71" s="80"/>
      <c r="E71" s="56"/>
    </row>
    <row r="72" spans="1:5" s="47" customFormat="1" ht="27" customHeight="1" x14ac:dyDescent="0.25">
      <c r="A72" s="21" t="s">
        <v>98</v>
      </c>
      <c r="B72" s="77" t="s">
        <v>68</v>
      </c>
      <c r="C72" s="78">
        <f>SUM(C40:C71)</f>
        <v>16901</v>
      </c>
      <c r="D72" s="78">
        <f>SUM(D40:D71)</f>
        <v>14039</v>
      </c>
      <c r="E72" s="78">
        <f>SUM(E40:E71)</f>
        <v>15888</v>
      </c>
    </row>
    <row r="73" spans="1:5" ht="27" customHeight="1" x14ac:dyDescent="0.25">
      <c r="A73" s="59" t="s">
        <v>99</v>
      </c>
      <c r="B73" s="32"/>
      <c r="C73" s="32"/>
      <c r="D73" s="62"/>
      <c r="E73" s="58"/>
    </row>
    <row r="74" spans="1:5" ht="27" customHeight="1" x14ac:dyDescent="0.25">
      <c r="A74" s="17" t="s">
        <v>99</v>
      </c>
      <c r="B74" s="32" t="s">
        <v>117</v>
      </c>
      <c r="C74" s="84"/>
      <c r="D74" s="84"/>
      <c r="E74" s="58"/>
    </row>
    <row r="75" spans="1:5" ht="27" customHeight="1" x14ac:dyDescent="0.25">
      <c r="A75" s="17" t="s">
        <v>99</v>
      </c>
      <c r="B75" s="72" t="s">
        <v>118</v>
      </c>
      <c r="C75" s="80"/>
      <c r="D75" s="80"/>
      <c r="E75" s="56"/>
    </row>
    <row r="76" spans="1:5" ht="27" customHeight="1" x14ac:dyDescent="0.25">
      <c r="A76" s="17" t="s">
        <v>99</v>
      </c>
      <c r="B76" s="32" t="s">
        <v>119</v>
      </c>
      <c r="C76" s="84"/>
      <c r="D76" s="84"/>
      <c r="E76" s="58"/>
    </row>
    <row r="77" spans="1:5" ht="27" customHeight="1" x14ac:dyDescent="0.25">
      <c r="A77" s="17" t="s">
        <v>99</v>
      </c>
      <c r="B77" s="72" t="s">
        <v>120</v>
      </c>
      <c r="C77" s="80"/>
      <c r="D77" s="80"/>
      <c r="E77" s="56"/>
    </row>
    <row r="78" spans="1:5" ht="27" customHeight="1" x14ac:dyDescent="0.25">
      <c r="A78" s="17" t="s">
        <v>99</v>
      </c>
      <c r="B78" s="32" t="s">
        <v>55</v>
      </c>
      <c r="C78" s="84"/>
      <c r="D78" s="84"/>
      <c r="E78" s="58"/>
    </row>
    <row r="79" spans="1:5" ht="27" customHeight="1" x14ac:dyDescent="0.25">
      <c r="A79" s="17" t="s">
        <v>99</v>
      </c>
      <c r="B79" s="72" t="s">
        <v>56</v>
      </c>
      <c r="C79" s="80"/>
      <c r="D79" s="80"/>
      <c r="E79" s="56"/>
    </row>
    <row r="80" spans="1:5" ht="27" customHeight="1" x14ac:dyDescent="0.25">
      <c r="A80" s="17" t="s">
        <v>99</v>
      </c>
      <c r="B80" s="32" t="s">
        <v>122</v>
      </c>
      <c r="C80" s="84">
        <v>2381</v>
      </c>
      <c r="D80" s="84">
        <v>2289</v>
      </c>
      <c r="E80" s="58">
        <v>3153</v>
      </c>
    </row>
    <row r="81" spans="1:5" ht="27" customHeight="1" x14ac:dyDescent="0.25">
      <c r="A81" s="17" t="s">
        <v>99</v>
      </c>
      <c r="B81" s="72" t="s">
        <v>57</v>
      </c>
      <c r="C81" s="80"/>
      <c r="D81" s="80"/>
      <c r="E81" s="56"/>
    </row>
    <row r="82" spans="1:5" ht="27" customHeight="1" x14ac:dyDescent="0.25">
      <c r="A82" s="17" t="s">
        <v>99</v>
      </c>
      <c r="B82" s="32" t="s">
        <v>58</v>
      </c>
      <c r="C82" s="84"/>
      <c r="D82" s="84"/>
      <c r="E82" s="58">
        <v>4357</v>
      </c>
    </row>
    <row r="83" spans="1:5" s="53" customFormat="1" ht="27" customHeight="1" x14ac:dyDescent="0.25">
      <c r="A83" s="17" t="s">
        <v>99</v>
      </c>
      <c r="B83" s="72" t="s">
        <v>111</v>
      </c>
      <c r="C83" s="80"/>
      <c r="D83" s="80"/>
      <c r="E83" s="56"/>
    </row>
    <row r="84" spans="1:5" ht="27" customHeight="1" x14ac:dyDescent="0.25">
      <c r="A84" s="61" t="s">
        <v>99</v>
      </c>
      <c r="B84" s="32" t="s">
        <v>59</v>
      </c>
      <c r="C84" s="84"/>
      <c r="D84" s="84"/>
      <c r="E84" s="58"/>
    </row>
    <row r="85" spans="1:5" ht="27" customHeight="1" x14ac:dyDescent="0.25">
      <c r="A85" s="17" t="s">
        <v>99</v>
      </c>
      <c r="B85" s="72" t="s">
        <v>60</v>
      </c>
      <c r="C85" s="80"/>
      <c r="D85" s="80"/>
      <c r="E85" s="56"/>
    </row>
    <row r="86" spans="1:5" ht="27" customHeight="1" x14ac:dyDescent="0.25">
      <c r="A86" s="17" t="s">
        <v>99</v>
      </c>
      <c r="B86" s="32" t="s">
        <v>61</v>
      </c>
      <c r="C86" s="84"/>
      <c r="D86" s="84"/>
      <c r="E86" s="58"/>
    </row>
    <row r="87" spans="1:5" ht="27" customHeight="1" x14ac:dyDescent="0.25">
      <c r="A87" s="17" t="s">
        <v>99</v>
      </c>
      <c r="B87" s="72" t="s">
        <v>62</v>
      </c>
      <c r="C87" s="80"/>
      <c r="D87" s="80"/>
      <c r="E87" s="56"/>
    </row>
    <row r="88" spans="1:5" ht="27" customHeight="1" x14ac:dyDescent="0.25">
      <c r="A88" s="17" t="s">
        <v>99</v>
      </c>
      <c r="B88" s="32" t="s">
        <v>63</v>
      </c>
      <c r="C88" s="84"/>
      <c r="D88" s="84"/>
      <c r="E88" s="58"/>
    </row>
    <row r="89" spans="1:5" ht="27" customHeight="1" x14ac:dyDescent="0.25">
      <c r="A89" s="17" t="s">
        <v>99</v>
      </c>
      <c r="B89" s="72" t="s">
        <v>64</v>
      </c>
      <c r="C89" s="80"/>
      <c r="D89" s="80"/>
      <c r="E89" s="56"/>
    </row>
    <row r="90" spans="1:5" ht="27" customHeight="1" x14ac:dyDescent="0.25">
      <c r="A90" s="17" t="s">
        <v>99</v>
      </c>
      <c r="B90" s="32" t="s">
        <v>87</v>
      </c>
      <c r="C90" s="84"/>
      <c r="D90" s="84"/>
      <c r="E90" s="58"/>
    </row>
    <row r="91" spans="1:5" ht="27" customHeight="1" x14ac:dyDescent="0.25">
      <c r="A91" s="17" t="s">
        <v>99</v>
      </c>
      <c r="B91" s="72" t="s">
        <v>91</v>
      </c>
      <c r="C91" s="80"/>
      <c r="D91" s="80"/>
      <c r="E91" s="56"/>
    </row>
    <row r="92" spans="1:5" ht="27" customHeight="1" x14ac:dyDescent="0.25">
      <c r="A92" s="17" t="s">
        <v>99</v>
      </c>
      <c r="B92" s="32" t="s">
        <v>65</v>
      </c>
      <c r="C92" s="84">
        <v>601</v>
      </c>
      <c r="D92" s="84">
        <v>389</v>
      </c>
      <c r="E92" s="58">
        <v>601</v>
      </c>
    </row>
    <row r="93" spans="1:5" ht="27" customHeight="1" x14ac:dyDescent="0.25">
      <c r="A93" s="17" t="s">
        <v>99</v>
      </c>
      <c r="B93" s="72" t="s">
        <v>89</v>
      </c>
      <c r="C93" s="80"/>
      <c r="D93" s="80"/>
      <c r="E93" s="56"/>
    </row>
    <row r="94" spans="1:5" ht="27" customHeight="1" x14ac:dyDescent="0.25">
      <c r="A94" s="17" t="s">
        <v>99</v>
      </c>
      <c r="B94" s="32" t="s">
        <v>66</v>
      </c>
      <c r="C94" s="84"/>
      <c r="D94" s="84"/>
      <c r="E94" s="58"/>
    </row>
    <row r="95" spans="1:5" ht="27" customHeight="1" x14ac:dyDescent="0.25">
      <c r="A95" s="17" t="s">
        <v>99</v>
      </c>
      <c r="B95" s="72" t="s">
        <v>90</v>
      </c>
      <c r="C95" s="80"/>
      <c r="D95" s="80"/>
      <c r="E95" s="56"/>
    </row>
    <row r="96" spans="1:5" ht="27" customHeight="1" x14ac:dyDescent="0.25">
      <c r="A96" s="17" t="s">
        <v>99</v>
      </c>
      <c r="B96" s="32" t="s">
        <v>67</v>
      </c>
      <c r="C96" s="84"/>
      <c r="D96" s="84"/>
      <c r="E96" s="58"/>
    </row>
    <row r="97" spans="1:5" ht="27" customHeight="1" x14ac:dyDescent="0.25">
      <c r="A97" s="17" t="s">
        <v>99</v>
      </c>
      <c r="B97" s="72" t="s">
        <v>104</v>
      </c>
      <c r="C97" s="80"/>
      <c r="D97" s="80"/>
      <c r="E97" s="56"/>
    </row>
    <row r="98" spans="1:5" ht="27" customHeight="1" x14ac:dyDescent="0.25">
      <c r="A98" s="17" t="s">
        <v>99</v>
      </c>
      <c r="B98" s="32" t="s">
        <v>105</v>
      </c>
      <c r="C98" s="84">
        <v>6523</v>
      </c>
      <c r="D98" s="84">
        <v>5766</v>
      </c>
      <c r="E98" s="58">
        <v>7336</v>
      </c>
    </row>
    <row r="99" spans="1:5" ht="27" customHeight="1" x14ac:dyDescent="0.25">
      <c r="A99" s="17" t="s">
        <v>99</v>
      </c>
      <c r="B99" s="72" t="s">
        <v>106</v>
      </c>
      <c r="C99" s="80"/>
      <c r="D99" s="80"/>
      <c r="E99" s="56"/>
    </row>
    <row r="100" spans="1:5" ht="27" customHeight="1" x14ac:dyDescent="0.25">
      <c r="A100" s="17" t="s">
        <v>99</v>
      </c>
      <c r="B100" s="32" t="s">
        <v>107</v>
      </c>
      <c r="C100" s="84"/>
      <c r="D100" s="84"/>
      <c r="E100" s="58"/>
    </row>
    <row r="101" spans="1:5" ht="27" customHeight="1" x14ac:dyDescent="0.25">
      <c r="A101" s="17" t="s">
        <v>99</v>
      </c>
      <c r="B101" s="72" t="s">
        <v>112</v>
      </c>
      <c r="C101" s="80"/>
      <c r="D101" s="80"/>
      <c r="E101" s="56"/>
    </row>
    <row r="102" spans="1:5" ht="27" customHeight="1" x14ac:dyDescent="0.25">
      <c r="A102" s="17" t="s">
        <v>99</v>
      </c>
      <c r="B102" s="32" t="s">
        <v>113</v>
      </c>
      <c r="C102" s="84">
        <v>5231</v>
      </c>
      <c r="D102" s="84">
        <v>4930</v>
      </c>
      <c r="E102" s="58"/>
    </row>
    <row r="103" spans="1:5" ht="27" customHeight="1" x14ac:dyDescent="0.25">
      <c r="A103" s="17" t="s">
        <v>99</v>
      </c>
      <c r="B103" s="72" t="s">
        <v>114</v>
      </c>
      <c r="C103" s="80"/>
      <c r="D103" s="80"/>
      <c r="E103" s="56"/>
    </row>
    <row r="104" spans="1:5" ht="27" customHeight="1" x14ac:dyDescent="0.25">
      <c r="A104" s="17" t="s">
        <v>99</v>
      </c>
      <c r="B104" s="32" t="s">
        <v>115</v>
      </c>
      <c r="C104" s="84"/>
      <c r="D104" s="84"/>
      <c r="E104" s="58"/>
    </row>
    <row r="105" spans="1:5" ht="27" customHeight="1" x14ac:dyDescent="0.25">
      <c r="A105" s="17" t="s">
        <v>99</v>
      </c>
      <c r="B105" s="72" t="s">
        <v>95</v>
      </c>
      <c r="C105" s="80"/>
      <c r="D105" s="80"/>
      <c r="E105" s="56"/>
    </row>
    <row r="106" spans="1:5" s="47" customFormat="1" ht="27" customHeight="1" x14ac:dyDescent="0.25">
      <c r="A106" s="21" t="s">
        <v>99</v>
      </c>
      <c r="B106" s="77" t="s">
        <v>68</v>
      </c>
      <c r="C106" s="78">
        <f>SUM(C74:C105)</f>
        <v>14736</v>
      </c>
      <c r="D106" s="78">
        <f>SUM(D74:D105)</f>
        <v>13374</v>
      </c>
      <c r="E106" s="78">
        <f>SUM(E74:E105)</f>
        <v>15447</v>
      </c>
    </row>
    <row r="107" spans="1:5" ht="27" customHeight="1" x14ac:dyDescent="0.25">
      <c r="A107" s="59" t="s">
        <v>100</v>
      </c>
      <c r="B107" s="32"/>
      <c r="C107" s="32"/>
      <c r="D107" s="62"/>
      <c r="E107" s="58"/>
    </row>
    <row r="108" spans="1:5" ht="27" customHeight="1" x14ac:dyDescent="0.25">
      <c r="A108" s="17" t="s">
        <v>100</v>
      </c>
      <c r="B108" s="32" t="s">
        <v>117</v>
      </c>
      <c r="C108" s="84"/>
      <c r="D108" s="84"/>
      <c r="E108" s="58"/>
    </row>
    <row r="109" spans="1:5" ht="27" customHeight="1" x14ac:dyDescent="0.25">
      <c r="A109" s="17" t="s">
        <v>100</v>
      </c>
      <c r="B109" s="72" t="s">
        <v>118</v>
      </c>
      <c r="C109" s="80"/>
      <c r="D109" s="80"/>
      <c r="E109" s="56"/>
    </row>
    <row r="110" spans="1:5" ht="27" customHeight="1" x14ac:dyDescent="0.25">
      <c r="A110" s="17" t="s">
        <v>100</v>
      </c>
      <c r="B110" s="32" t="s">
        <v>119</v>
      </c>
      <c r="C110" s="84"/>
      <c r="D110" s="84"/>
      <c r="E110" s="58"/>
    </row>
    <row r="111" spans="1:5" ht="27" customHeight="1" x14ac:dyDescent="0.25">
      <c r="A111" s="17" t="s">
        <v>100</v>
      </c>
      <c r="B111" s="72" t="s">
        <v>120</v>
      </c>
      <c r="C111" s="80"/>
      <c r="D111" s="80"/>
      <c r="E111" s="56"/>
    </row>
    <row r="112" spans="1:5" ht="27" customHeight="1" x14ac:dyDescent="0.25">
      <c r="A112" s="17" t="s">
        <v>100</v>
      </c>
      <c r="B112" s="32" t="s">
        <v>55</v>
      </c>
      <c r="C112" s="84"/>
      <c r="D112" s="84"/>
      <c r="E112" s="58"/>
    </row>
    <row r="113" spans="1:5" ht="27" customHeight="1" x14ac:dyDescent="0.25">
      <c r="A113" s="17" t="s">
        <v>100</v>
      </c>
      <c r="B113" s="72" t="s">
        <v>56</v>
      </c>
      <c r="C113" s="80">
        <v>2408</v>
      </c>
      <c r="D113" s="80">
        <v>2400</v>
      </c>
      <c r="E113" s="56">
        <v>2380</v>
      </c>
    </row>
    <row r="114" spans="1:5" ht="27" customHeight="1" x14ac:dyDescent="0.25">
      <c r="A114" s="17" t="s">
        <v>100</v>
      </c>
      <c r="B114" s="32" t="s">
        <v>122</v>
      </c>
      <c r="C114" s="84">
        <v>2175</v>
      </c>
      <c r="D114" s="84">
        <f>1921186/1000</f>
        <v>1921.1859999999999</v>
      </c>
      <c r="E114" s="58">
        <v>2593</v>
      </c>
    </row>
    <row r="115" spans="1:5" ht="27" customHeight="1" x14ac:dyDescent="0.25">
      <c r="A115" s="17" t="s">
        <v>100</v>
      </c>
      <c r="B115" s="72" t="s">
        <v>57</v>
      </c>
      <c r="C115" s="80"/>
      <c r="D115" s="80"/>
      <c r="E115" s="56"/>
    </row>
    <row r="116" spans="1:5" ht="27" customHeight="1" x14ac:dyDescent="0.25">
      <c r="A116" s="17" t="s">
        <v>100</v>
      </c>
      <c r="B116" s="32" t="s">
        <v>58</v>
      </c>
      <c r="C116" s="84"/>
      <c r="D116" s="84"/>
      <c r="E116" s="58"/>
    </row>
    <row r="117" spans="1:5" ht="27" customHeight="1" x14ac:dyDescent="0.25">
      <c r="A117" s="17" t="s">
        <v>100</v>
      </c>
      <c r="B117" s="72" t="s">
        <v>111</v>
      </c>
      <c r="C117" s="80"/>
      <c r="D117" s="80"/>
      <c r="E117" s="56"/>
    </row>
    <row r="118" spans="1:5" ht="27" customHeight="1" x14ac:dyDescent="0.25">
      <c r="A118" s="17" t="s">
        <v>100</v>
      </c>
      <c r="B118" s="32" t="s">
        <v>59</v>
      </c>
      <c r="C118" s="84"/>
      <c r="D118" s="84"/>
      <c r="E118" s="58"/>
    </row>
    <row r="119" spans="1:5" ht="27" customHeight="1" x14ac:dyDescent="0.25">
      <c r="A119" s="61" t="s">
        <v>100</v>
      </c>
      <c r="B119" s="72" t="s">
        <v>60</v>
      </c>
      <c r="C119" s="80"/>
      <c r="D119" s="80"/>
      <c r="E119" s="56"/>
    </row>
    <row r="120" spans="1:5" ht="27" customHeight="1" x14ac:dyDescent="0.25">
      <c r="A120" s="17" t="s">
        <v>100</v>
      </c>
      <c r="B120" s="32" t="s">
        <v>61</v>
      </c>
      <c r="C120" s="84"/>
      <c r="D120" s="84"/>
      <c r="E120" s="58"/>
    </row>
    <row r="121" spans="1:5" ht="27" customHeight="1" x14ac:dyDescent="0.25">
      <c r="A121" s="17" t="s">
        <v>100</v>
      </c>
      <c r="B121" s="72" t="s">
        <v>62</v>
      </c>
      <c r="C121" s="80"/>
      <c r="D121" s="80"/>
      <c r="E121" s="56"/>
    </row>
    <row r="122" spans="1:5" ht="27" customHeight="1" x14ac:dyDescent="0.25">
      <c r="A122" s="17" t="s">
        <v>100</v>
      </c>
      <c r="B122" s="32" t="s">
        <v>63</v>
      </c>
      <c r="C122" s="84"/>
      <c r="D122" s="84"/>
      <c r="E122" s="58"/>
    </row>
    <row r="123" spans="1:5" ht="27" customHeight="1" x14ac:dyDescent="0.25">
      <c r="A123" s="17" t="s">
        <v>100</v>
      </c>
      <c r="B123" s="72" t="s">
        <v>64</v>
      </c>
      <c r="C123" s="80"/>
      <c r="D123" s="80"/>
      <c r="E123" s="56"/>
    </row>
    <row r="124" spans="1:5" ht="27" customHeight="1" x14ac:dyDescent="0.25">
      <c r="A124" s="17" t="s">
        <v>100</v>
      </c>
      <c r="B124" s="32" t="s">
        <v>87</v>
      </c>
      <c r="C124" s="84"/>
      <c r="D124" s="84"/>
      <c r="E124" s="58"/>
    </row>
    <row r="125" spans="1:5" ht="27" customHeight="1" x14ac:dyDescent="0.25">
      <c r="A125" s="17" t="s">
        <v>100</v>
      </c>
      <c r="B125" s="72" t="s">
        <v>91</v>
      </c>
      <c r="C125" s="80"/>
      <c r="D125" s="80"/>
      <c r="E125" s="56"/>
    </row>
    <row r="126" spans="1:5" ht="27" customHeight="1" x14ac:dyDescent="0.25">
      <c r="A126" s="17" t="s">
        <v>100</v>
      </c>
      <c r="B126" s="32" t="s">
        <v>65</v>
      </c>
      <c r="C126" s="84"/>
      <c r="D126" s="84"/>
      <c r="E126" s="58"/>
    </row>
    <row r="127" spans="1:5" ht="27" customHeight="1" x14ac:dyDescent="0.25">
      <c r="A127" s="17" t="s">
        <v>100</v>
      </c>
      <c r="B127" s="72" t="s">
        <v>89</v>
      </c>
      <c r="C127" s="80"/>
      <c r="D127" s="80"/>
      <c r="E127" s="56"/>
    </row>
    <row r="128" spans="1:5" ht="27" customHeight="1" x14ac:dyDescent="0.25">
      <c r="A128" s="17" t="s">
        <v>100</v>
      </c>
      <c r="B128" s="32" t="s">
        <v>66</v>
      </c>
      <c r="C128" s="84"/>
      <c r="D128" s="84"/>
      <c r="E128" s="58"/>
    </row>
    <row r="129" spans="1:5" ht="27" customHeight="1" x14ac:dyDescent="0.25">
      <c r="A129" s="17" t="s">
        <v>100</v>
      </c>
      <c r="B129" s="72" t="s">
        <v>90</v>
      </c>
      <c r="C129" s="80"/>
      <c r="D129" s="80"/>
      <c r="E129" s="56"/>
    </row>
    <row r="130" spans="1:5" ht="27" customHeight="1" x14ac:dyDescent="0.25">
      <c r="A130" s="17" t="s">
        <v>100</v>
      </c>
      <c r="B130" s="32" t="s">
        <v>67</v>
      </c>
      <c r="C130" s="84"/>
      <c r="D130" s="84"/>
      <c r="E130" s="58"/>
    </row>
    <row r="131" spans="1:5" ht="27" customHeight="1" x14ac:dyDescent="0.25">
      <c r="A131" s="17" t="s">
        <v>100</v>
      </c>
      <c r="B131" s="72" t="s">
        <v>104</v>
      </c>
      <c r="C131" s="80"/>
      <c r="D131" s="80"/>
      <c r="E131" s="56"/>
    </row>
    <row r="132" spans="1:5" ht="27" customHeight="1" x14ac:dyDescent="0.25">
      <c r="A132" s="17" t="s">
        <v>100</v>
      </c>
      <c r="B132" s="32" t="s">
        <v>105</v>
      </c>
      <c r="C132" s="84"/>
      <c r="D132" s="84"/>
      <c r="E132" s="58"/>
    </row>
    <row r="133" spans="1:5" ht="27" customHeight="1" x14ac:dyDescent="0.25">
      <c r="A133" s="17" t="s">
        <v>100</v>
      </c>
      <c r="B133" s="72" t="s">
        <v>106</v>
      </c>
      <c r="C133" s="80"/>
      <c r="D133" s="80"/>
      <c r="E133" s="56"/>
    </row>
    <row r="134" spans="1:5" ht="27" customHeight="1" x14ac:dyDescent="0.25">
      <c r="A134" s="17" t="s">
        <v>100</v>
      </c>
      <c r="B134" s="32" t="s">
        <v>107</v>
      </c>
      <c r="C134" s="84"/>
      <c r="D134" s="84"/>
      <c r="E134" s="58"/>
    </row>
    <row r="135" spans="1:5" ht="27" customHeight="1" x14ac:dyDescent="0.25">
      <c r="A135" s="17" t="s">
        <v>100</v>
      </c>
      <c r="B135" s="72" t="s">
        <v>112</v>
      </c>
      <c r="C135" s="80"/>
      <c r="D135" s="80"/>
      <c r="E135" s="56"/>
    </row>
    <row r="136" spans="1:5" ht="27" customHeight="1" x14ac:dyDescent="0.25">
      <c r="A136" s="17" t="s">
        <v>100</v>
      </c>
      <c r="B136" s="32" t="s">
        <v>113</v>
      </c>
      <c r="C136" s="84"/>
      <c r="D136" s="84"/>
      <c r="E136" s="58"/>
    </row>
    <row r="137" spans="1:5" ht="27" customHeight="1" x14ac:dyDescent="0.25">
      <c r="A137" s="17" t="s">
        <v>100</v>
      </c>
      <c r="B137" s="72" t="s">
        <v>114</v>
      </c>
      <c r="C137" s="80"/>
      <c r="D137" s="80"/>
      <c r="E137" s="56"/>
    </row>
    <row r="138" spans="1:5" ht="27" customHeight="1" x14ac:dyDescent="0.25">
      <c r="A138" s="17" t="s">
        <v>100</v>
      </c>
      <c r="B138" s="32" t="s">
        <v>115</v>
      </c>
      <c r="C138" s="84"/>
      <c r="D138" s="84"/>
      <c r="E138" s="58"/>
    </row>
    <row r="139" spans="1:5" ht="27" customHeight="1" x14ac:dyDescent="0.25">
      <c r="A139" s="17" t="s">
        <v>100</v>
      </c>
      <c r="B139" s="72" t="s">
        <v>95</v>
      </c>
      <c r="C139" s="80"/>
      <c r="D139" s="80"/>
      <c r="E139" s="56"/>
    </row>
    <row r="140" spans="1:5" s="47" customFormat="1" ht="27" customHeight="1" x14ac:dyDescent="0.25">
      <c r="A140" s="21" t="s">
        <v>100</v>
      </c>
      <c r="B140" s="77" t="s">
        <v>68</v>
      </c>
      <c r="C140" s="78">
        <f>SUM(C108:C139)</f>
        <v>4583</v>
      </c>
      <c r="D140" s="78">
        <f>SUM(D108:D139)</f>
        <v>4321.1859999999997</v>
      </c>
      <c r="E140" s="78">
        <f>SUM(E108:E139)</f>
        <v>4973</v>
      </c>
    </row>
    <row r="141" spans="1:5" ht="27" customHeight="1" x14ac:dyDescent="0.25">
      <c r="A141" s="59" t="s">
        <v>101</v>
      </c>
      <c r="B141" s="32"/>
      <c r="C141" s="32"/>
      <c r="D141" s="62"/>
      <c r="E141" s="58"/>
    </row>
    <row r="142" spans="1:5" ht="27" customHeight="1" x14ac:dyDescent="0.25">
      <c r="A142" s="17" t="s">
        <v>101</v>
      </c>
      <c r="B142" s="32" t="s">
        <v>117</v>
      </c>
      <c r="C142" s="84"/>
      <c r="D142" s="84"/>
      <c r="E142" s="58"/>
    </row>
    <row r="143" spans="1:5" ht="27" customHeight="1" x14ac:dyDescent="0.25">
      <c r="A143" s="17" t="s">
        <v>101</v>
      </c>
      <c r="B143" s="72" t="s">
        <v>118</v>
      </c>
      <c r="C143" s="80"/>
      <c r="D143" s="80"/>
      <c r="E143" s="56"/>
    </row>
    <row r="144" spans="1:5" ht="27" customHeight="1" x14ac:dyDescent="0.25">
      <c r="A144" s="61" t="s">
        <v>101</v>
      </c>
      <c r="B144" s="32" t="s">
        <v>119</v>
      </c>
      <c r="C144" s="84"/>
      <c r="D144" s="84"/>
      <c r="E144" s="58"/>
    </row>
    <row r="145" spans="1:5" ht="27" customHeight="1" x14ac:dyDescent="0.25">
      <c r="A145" s="61" t="s">
        <v>101</v>
      </c>
      <c r="B145" s="72" t="s">
        <v>120</v>
      </c>
      <c r="C145" s="80"/>
      <c r="D145" s="80"/>
      <c r="E145" s="56"/>
    </row>
    <row r="146" spans="1:5" ht="27" customHeight="1" x14ac:dyDescent="0.25">
      <c r="A146" s="17" t="s">
        <v>101</v>
      </c>
      <c r="B146" s="32" t="s">
        <v>55</v>
      </c>
      <c r="C146" s="84"/>
      <c r="D146" s="84"/>
      <c r="E146" s="58"/>
    </row>
    <row r="147" spans="1:5" ht="27" customHeight="1" x14ac:dyDescent="0.25">
      <c r="A147" s="17" t="s">
        <v>101</v>
      </c>
      <c r="B147" s="72" t="s">
        <v>56</v>
      </c>
      <c r="C147" s="80">
        <v>1427</v>
      </c>
      <c r="D147" s="80">
        <v>1420</v>
      </c>
      <c r="E147" s="56">
        <v>1400</v>
      </c>
    </row>
    <row r="148" spans="1:5" ht="27" customHeight="1" x14ac:dyDescent="0.25">
      <c r="A148" s="17" t="s">
        <v>101</v>
      </c>
      <c r="B148" s="32" t="s">
        <v>122</v>
      </c>
      <c r="C148" s="84">
        <v>1111</v>
      </c>
      <c r="D148" s="84">
        <f>1010728/1000</f>
        <v>1010.728</v>
      </c>
      <c r="E148" s="58">
        <v>1626</v>
      </c>
    </row>
    <row r="149" spans="1:5" ht="27" customHeight="1" x14ac:dyDescent="0.25">
      <c r="A149" s="17" t="s">
        <v>101</v>
      </c>
      <c r="B149" s="72" t="s">
        <v>57</v>
      </c>
      <c r="C149" s="80"/>
      <c r="D149" s="80"/>
      <c r="E149" s="56"/>
    </row>
    <row r="150" spans="1:5" ht="27" customHeight="1" x14ac:dyDescent="0.25">
      <c r="A150" s="17" t="s">
        <v>101</v>
      </c>
      <c r="B150" s="32" t="s">
        <v>58</v>
      </c>
      <c r="C150" s="84"/>
      <c r="D150" s="84"/>
      <c r="E150" s="58"/>
    </row>
    <row r="151" spans="1:5" ht="27" customHeight="1" x14ac:dyDescent="0.25">
      <c r="A151" s="17" t="s">
        <v>101</v>
      </c>
      <c r="B151" s="72" t="s">
        <v>111</v>
      </c>
      <c r="C151" s="80"/>
      <c r="D151" s="80"/>
      <c r="E151" s="56"/>
    </row>
    <row r="152" spans="1:5" ht="27" customHeight="1" x14ac:dyDescent="0.25">
      <c r="A152" s="17" t="s">
        <v>101</v>
      </c>
      <c r="B152" s="32" t="s">
        <v>59</v>
      </c>
      <c r="C152" s="84"/>
      <c r="D152" s="84"/>
      <c r="E152" s="58"/>
    </row>
    <row r="153" spans="1:5" ht="27" customHeight="1" x14ac:dyDescent="0.25">
      <c r="A153" s="17" t="s">
        <v>101</v>
      </c>
      <c r="B153" s="72" t="s">
        <v>60</v>
      </c>
      <c r="C153" s="80"/>
      <c r="D153" s="80"/>
      <c r="E153" s="56"/>
    </row>
    <row r="154" spans="1:5" ht="27" customHeight="1" x14ac:dyDescent="0.25">
      <c r="A154" s="17" t="s">
        <v>101</v>
      </c>
      <c r="B154" s="32" t="s">
        <v>61</v>
      </c>
      <c r="C154" s="84"/>
      <c r="D154" s="84"/>
      <c r="E154" s="58"/>
    </row>
    <row r="155" spans="1:5" ht="27" customHeight="1" x14ac:dyDescent="0.25">
      <c r="A155" s="17" t="s">
        <v>101</v>
      </c>
      <c r="B155" s="72" t="s">
        <v>62</v>
      </c>
      <c r="C155" s="80"/>
      <c r="D155" s="80"/>
      <c r="E155" s="56"/>
    </row>
    <row r="156" spans="1:5" ht="27" customHeight="1" x14ac:dyDescent="0.25">
      <c r="A156" s="17" t="s">
        <v>101</v>
      </c>
      <c r="B156" s="32" t="s">
        <v>63</v>
      </c>
      <c r="C156" s="84"/>
      <c r="D156" s="84"/>
      <c r="E156" s="58"/>
    </row>
    <row r="157" spans="1:5" ht="27" customHeight="1" x14ac:dyDescent="0.25">
      <c r="A157" s="17" t="s">
        <v>101</v>
      </c>
      <c r="B157" s="72" t="s">
        <v>64</v>
      </c>
      <c r="C157" s="80"/>
      <c r="D157" s="80"/>
      <c r="E157" s="56"/>
    </row>
    <row r="158" spans="1:5" ht="27" customHeight="1" x14ac:dyDescent="0.25">
      <c r="A158" s="17" t="s">
        <v>101</v>
      </c>
      <c r="B158" s="32" t="s">
        <v>87</v>
      </c>
      <c r="C158" s="84"/>
      <c r="D158" s="84"/>
      <c r="E158" s="58"/>
    </row>
    <row r="159" spans="1:5" ht="27" customHeight="1" x14ac:dyDescent="0.25">
      <c r="A159" s="17" t="s">
        <v>101</v>
      </c>
      <c r="B159" s="72" t="s">
        <v>91</v>
      </c>
      <c r="C159" s="80"/>
      <c r="D159" s="80"/>
      <c r="E159" s="56"/>
    </row>
    <row r="160" spans="1:5" ht="27" customHeight="1" x14ac:dyDescent="0.25">
      <c r="A160" s="17" t="s">
        <v>101</v>
      </c>
      <c r="B160" s="32" t="s">
        <v>65</v>
      </c>
      <c r="C160" s="84"/>
      <c r="D160" s="84"/>
      <c r="E160" s="58"/>
    </row>
    <row r="161" spans="1:5" ht="27" customHeight="1" x14ac:dyDescent="0.25">
      <c r="A161" s="61" t="s">
        <v>101</v>
      </c>
      <c r="B161" s="72" t="s">
        <v>89</v>
      </c>
      <c r="C161" s="80"/>
      <c r="D161" s="80"/>
      <c r="E161" s="56"/>
    </row>
    <row r="162" spans="1:5" ht="27" customHeight="1" x14ac:dyDescent="0.25">
      <c r="A162" s="17" t="s">
        <v>101</v>
      </c>
      <c r="B162" s="32" t="s">
        <v>66</v>
      </c>
      <c r="C162" s="84"/>
      <c r="D162" s="84"/>
      <c r="E162" s="58"/>
    </row>
    <row r="163" spans="1:5" ht="27" customHeight="1" x14ac:dyDescent="0.25">
      <c r="A163" s="17" t="s">
        <v>101</v>
      </c>
      <c r="B163" s="72" t="s">
        <v>90</v>
      </c>
      <c r="C163" s="80"/>
      <c r="D163" s="80"/>
      <c r="E163" s="56"/>
    </row>
    <row r="164" spans="1:5" ht="27" customHeight="1" x14ac:dyDescent="0.25">
      <c r="A164" s="17" t="s">
        <v>101</v>
      </c>
      <c r="B164" s="32" t="s">
        <v>67</v>
      </c>
      <c r="C164" s="84"/>
      <c r="D164" s="84"/>
      <c r="E164" s="58"/>
    </row>
    <row r="165" spans="1:5" ht="27" customHeight="1" x14ac:dyDescent="0.25">
      <c r="A165" s="17" t="s">
        <v>101</v>
      </c>
      <c r="B165" s="72" t="s">
        <v>104</v>
      </c>
      <c r="C165" s="80"/>
      <c r="D165" s="80"/>
      <c r="E165" s="56"/>
    </row>
    <row r="166" spans="1:5" ht="27" customHeight="1" x14ac:dyDescent="0.25">
      <c r="A166" s="17" t="s">
        <v>101</v>
      </c>
      <c r="B166" s="32" t="s">
        <v>105</v>
      </c>
      <c r="C166" s="84">
        <v>6063</v>
      </c>
      <c r="D166" s="84">
        <f>6908243/1000</f>
        <v>6908.2430000000004</v>
      </c>
      <c r="E166" s="58">
        <v>5949</v>
      </c>
    </row>
    <row r="167" spans="1:5" ht="27" customHeight="1" x14ac:dyDescent="0.25">
      <c r="A167" s="17" t="s">
        <v>101</v>
      </c>
      <c r="B167" s="72" t="s">
        <v>106</v>
      </c>
      <c r="C167" s="80"/>
      <c r="D167" s="80"/>
      <c r="E167" s="56"/>
    </row>
    <row r="168" spans="1:5" ht="27" customHeight="1" x14ac:dyDescent="0.25">
      <c r="A168" s="17" t="s">
        <v>101</v>
      </c>
      <c r="B168" s="32" t="s">
        <v>107</v>
      </c>
      <c r="C168" s="84"/>
      <c r="D168" s="84"/>
      <c r="E168" s="58"/>
    </row>
    <row r="169" spans="1:5" ht="27" customHeight="1" x14ac:dyDescent="0.25">
      <c r="A169" s="17" t="s">
        <v>101</v>
      </c>
      <c r="B169" s="72" t="s">
        <v>112</v>
      </c>
      <c r="C169" s="80"/>
      <c r="D169" s="80"/>
      <c r="E169" s="56"/>
    </row>
    <row r="170" spans="1:5" ht="27" customHeight="1" x14ac:dyDescent="0.25">
      <c r="A170" s="17" t="s">
        <v>101</v>
      </c>
      <c r="B170" s="32" t="s">
        <v>113</v>
      </c>
      <c r="C170" s="84"/>
      <c r="D170" s="84"/>
      <c r="E170" s="58"/>
    </row>
    <row r="171" spans="1:5" ht="27" customHeight="1" x14ac:dyDescent="0.25">
      <c r="A171" s="17" t="s">
        <v>101</v>
      </c>
      <c r="B171" s="72" t="s">
        <v>114</v>
      </c>
      <c r="C171" s="80"/>
      <c r="D171" s="80"/>
      <c r="E171" s="56"/>
    </row>
    <row r="172" spans="1:5" ht="27" customHeight="1" x14ac:dyDescent="0.25">
      <c r="A172" s="17" t="s">
        <v>101</v>
      </c>
      <c r="B172" s="32" t="s">
        <v>115</v>
      </c>
      <c r="C172" s="84"/>
      <c r="D172" s="84"/>
      <c r="E172" s="58"/>
    </row>
    <row r="173" spans="1:5" ht="27" customHeight="1" x14ac:dyDescent="0.25">
      <c r="A173" s="17" t="s">
        <v>101</v>
      </c>
      <c r="B173" s="72" t="s">
        <v>95</v>
      </c>
      <c r="C173" s="80"/>
      <c r="D173" s="80"/>
      <c r="E173" s="56"/>
    </row>
    <row r="174" spans="1:5" s="47" customFormat="1" ht="27" customHeight="1" x14ac:dyDescent="0.25">
      <c r="A174" s="21" t="s">
        <v>101</v>
      </c>
      <c r="B174" s="77" t="s">
        <v>68</v>
      </c>
      <c r="C174" s="78">
        <f>SUM(C142:C173)</f>
        <v>8601</v>
      </c>
      <c r="D174" s="78">
        <f>SUM(D142:D173)</f>
        <v>9338.9710000000014</v>
      </c>
      <c r="E174" s="78">
        <f>SUM(E142:E173)</f>
        <v>8975</v>
      </c>
    </row>
    <row r="175" spans="1:5" ht="27" customHeight="1" x14ac:dyDescent="0.25">
      <c r="A175" s="59" t="s">
        <v>102</v>
      </c>
      <c r="B175" s="32"/>
      <c r="C175" s="32"/>
      <c r="D175" s="62"/>
      <c r="E175" s="58"/>
    </row>
    <row r="176" spans="1:5" ht="27" customHeight="1" x14ac:dyDescent="0.25">
      <c r="A176" s="17" t="s">
        <v>102</v>
      </c>
      <c r="B176" s="32" t="s">
        <v>117</v>
      </c>
      <c r="C176" s="84"/>
      <c r="D176" s="58"/>
      <c r="E176" s="58"/>
    </row>
    <row r="177" spans="1:5" ht="27" customHeight="1" x14ac:dyDescent="0.25">
      <c r="A177" s="17" t="s">
        <v>102</v>
      </c>
      <c r="B177" s="72" t="s">
        <v>118</v>
      </c>
      <c r="C177" s="80"/>
      <c r="D177" s="56"/>
      <c r="E177" s="56"/>
    </row>
    <row r="178" spans="1:5" ht="27" customHeight="1" x14ac:dyDescent="0.25">
      <c r="A178" s="17" t="s">
        <v>102</v>
      </c>
      <c r="B178" s="32" t="s">
        <v>119</v>
      </c>
      <c r="C178" s="84"/>
      <c r="D178" s="58"/>
      <c r="E178" s="58"/>
    </row>
    <row r="179" spans="1:5" ht="27" customHeight="1" x14ac:dyDescent="0.25">
      <c r="A179" s="17" t="s">
        <v>102</v>
      </c>
      <c r="B179" s="72" t="s">
        <v>120</v>
      </c>
      <c r="C179" s="80"/>
      <c r="D179" s="56"/>
      <c r="E179" s="56"/>
    </row>
    <row r="180" spans="1:5" ht="27" customHeight="1" x14ac:dyDescent="0.25">
      <c r="A180" s="17" t="s">
        <v>102</v>
      </c>
      <c r="B180" s="32" t="s">
        <v>55</v>
      </c>
      <c r="C180" s="84"/>
      <c r="D180" s="58"/>
      <c r="E180" s="58"/>
    </row>
    <row r="181" spans="1:5" ht="27" customHeight="1" x14ac:dyDescent="0.25">
      <c r="A181" s="17" t="s">
        <v>102</v>
      </c>
      <c r="B181" s="72" t="s">
        <v>56</v>
      </c>
      <c r="C181" s="80"/>
      <c r="D181" s="56"/>
      <c r="E181" s="56"/>
    </row>
    <row r="182" spans="1:5" ht="27" customHeight="1" x14ac:dyDescent="0.25">
      <c r="A182" s="17" t="s">
        <v>102</v>
      </c>
      <c r="B182" s="32" t="s">
        <v>122</v>
      </c>
      <c r="C182" s="84"/>
      <c r="D182" s="58"/>
      <c r="E182" s="58"/>
    </row>
    <row r="183" spans="1:5" ht="27" customHeight="1" x14ac:dyDescent="0.25">
      <c r="A183" s="17" t="s">
        <v>102</v>
      </c>
      <c r="B183" s="72" t="s">
        <v>57</v>
      </c>
      <c r="C183" s="80"/>
      <c r="D183" s="56"/>
      <c r="E183" s="56"/>
    </row>
    <row r="184" spans="1:5" ht="27" customHeight="1" x14ac:dyDescent="0.25">
      <c r="A184" s="17" t="s">
        <v>102</v>
      </c>
      <c r="B184" s="32" t="s">
        <v>58</v>
      </c>
      <c r="C184" s="84"/>
      <c r="D184" s="58"/>
      <c r="E184" s="58"/>
    </row>
    <row r="185" spans="1:5" ht="27" customHeight="1" x14ac:dyDescent="0.25">
      <c r="A185" s="17" t="s">
        <v>102</v>
      </c>
      <c r="B185" s="72" t="s">
        <v>111</v>
      </c>
      <c r="C185" s="80"/>
      <c r="D185" s="56"/>
      <c r="E185" s="56"/>
    </row>
    <row r="186" spans="1:5" ht="27" customHeight="1" x14ac:dyDescent="0.25">
      <c r="A186" s="17" t="s">
        <v>102</v>
      </c>
      <c r="B186" s="32" t="s">
        <v>59</v>
      </c>
      <c r="C186" s="84"/>
      <c r="D186" s="58"/>
      <c r="E186" s="58"/>
    </row>
    <row r="187" spans="1:5" ht="27" customHeight="1" x14ac:dyDescent="0.25">
      <c r="A187" s="17" t="s">
        <v>102</v>
      </c>
      <c r="B187" s="72" t="s">
        <v>60</v>
      </c>
      <c r="C187" s="80"/>
      <c r="D187" s="56"/>
      <c r="E187" s="56"/>
    </row>
    <row r="188" spans="1:5" ht="27" customHeight="1" x14ac:dyDescent="0.25">
      <c r="A188" s="17" t="s">
        <v>102</v>
      </c>
      <c r="B188" s="32" t="s">
        <v>61</v>
      </c>
      <c r="C188" s="84"/>
      <c r="D188" s="58"/>
      <c r="E188" s="58"/>
    </row>
    <row r="189" spans="1:5" ht="27" customHeight="1" x14ac:dyDescent="0.25">
      <c r="A189" s="61" t="s">
        <v>102</v>
      </c>
      <c r="B189" s="72" t="s">
        <v>62</v>
      </c>
      <c r="C189" s="80"/>
      <c r="D189" s="56"/>
      <c r="E189" s="56"/>
    </row>
    <row r="190" spans="1:5" ht="27" customHeight="1" x14ac:dyDescent="0.25">
      <c r="A190" s="17" t="s">
        <v>102</v>
      </c>
      <c r="B190" s="32" t="s">
        <v>63</v>
      </c>
      <c r="C190" s="84"/>
      <c r="D190" s="58"/>
      <c r="E190" s="58"/>
    </row>
    <row r="191" spans="1:5" ht="27" customHeight="1" x14ac:dyDescent="0.25">
      <c r="A191" s="17" t="s">
        <v>102</v>
      </c>
      <c r="B191" s="72" t="s">
        <v>64</v>
      </c>
      <c r="C191" s="80"/>
      <c r="D191" s="56"/>
      <c r="E191" s="56"/>
    </row>
    <row r="192" spans="1:5" ht="27" customHeight="1" x14ac:dyDescent="0.25">
      <c r="A192" s="17" t="s">
        <v>102</v>
      </c>
      <c r="B192" s="32" t="s">
        <v>87</v>
      </c>
      <c r="C192" s="84"/>
      <c r="D192" s="58"/>
      <c r="E192" s="58"/>
    </row>
    <row r="193" spans="1:16384" ht="27" customHeight="1" x14ac:dyDescent="0.25">
      <c r="A193" s="17" t="s">
        <v>102</v>
      </c>
      <c r="B193" s="72" t="s">
        <v>91</v>
      </c>
      <c r="C193" s="80"/>
      <c r="D193" s="56"/>
      <c r="E193" s="56"/>
    </row>
    <row r="194" spans="1:16384" ht="27" customHeight="1" x14ac:dyDescent="0.25">
      <c r="A194" s="17" t="s">
        <v>102</v>
      </c>
      <c r="B194" s="32" t="s">
        <v>65</v>
      </c>
      <c r="C194" s="84"/>
      <c r="D194" s="58"/>
      <c r="E194" s="58"/>
    </row>
    <row r="195" spans="1:16384" ht="27" customHeight="1" x14ac:dyDescent="0.25">
      <c r="A195" s="17" t="s">
        <v>102</v>
      </c>
      <c r="B195" s="72" t="s">
        <v>89</v>
      </c>
      <c r="C195" s="80"/>
      <c r="D195" s="56"/>
      <c r="E195" s="56"/>
    </row>
    <row r="196" spans="1:16384" ht="27" customHeight="1" x14ac:dyDescent="0.25">
      <c r="A196" s="17" t="s">
        <v>102</v>
      </c>
      <c r="B196" s="32" t="s">
        <v>66</v>
      </c>
      <c r="C196" s="84"/>
      <c r="D196" s="58"/>
      <c r="E196" s="58"/>
    </row>
    <row r="197" spans="1:16384" ht="27" customHeight="1" x14ac:dyDescent="0.25">
      <c r="A197" s="17" t="s">
        <v>102</v>
      </c>
      <c r="B197" s="72" t="s">
        <v>90</v>
      </c>
      <c r="C197" s="80"/>
      <c r="D197" s="56"/>
      <c r="E197" s="56"/>
    </row>
    <row r="198" spans="1:16384" ht="27" customHeight="1" x14ac:dyDescent="0.25">
      <c r="A198" s="17" t="s">
        <v>102</v>
      </c>
      <c r="B198" s="32" t="s">
        <v>67</v>
      </c>
      <c r="C198" s="84"/>
      <c r="D198" s="58"/>
      <c r="E198" s="58"/>
    </row>
    <row r="199" spans="1:16384" ht="27" customHeight="1" x14ac:dyDescent="0.25">
      <c r="A199" s="17" t="s">
        <v>102</v>
      </c>
      <c r="B199" s="72" t="s">
        <v>104</v>
      </c>
      <c r="C199" s="80"/>
      <c r="D199" s="56"/>
      <c r="E199" s="56"/>
    </row>
    <row r="200" spans="1:16384" ht="27" customHeight="1" x14ac:dyDescent="0.25">
      <c r="A200" s="17" t="s">
        <v>102</v>
      </c>
      <c r="B200" s="32" t="s">
        <v>105</v>
      </c>
      <c r="C200" s="84"/>
      <c r="D200" s="58"/>
      <c r="E200" s="58"/>
    </row>
    <row r="201" spans="1:16384" ht="27" customHeight="1" x14ac:dyDescent="0.25">
      <c r="A201" s="17" t="s">
        <v>102</v>
      </c>
      <c r="B201" s="72" t="s">
        <v>106</v>
      </c>
      <c r="C201" s="80"/>
      <c r="D201" s="56"/>
      <c r="E201" s="56"/>
    </row>
    <row r="202" spans="1:16384" ht="27" customHeight="1" x14ac:dyDescent="0.25">
      <c r="A202" s="17" t="s">
        <v>102</v>
      </c>
      <c r="B202" s="32" t="s">
        <v>107</v>
      </c>
      <c r="C202" s="84"/>
      <c r="D202" s="58"/>
      <c r="E202" s="58"/>
    </row>
    <row r="203" spans="1:16384" ht="27" customHeight="1" x14ac:dyDescent="0.25">
      <c r="A203" s="17" t="s">
        <v>102</v>
      </c>
      <c r="B203" s="72" t="s">
        <v>95</v>
      </c>
      <c r="C203" s="80"/>
      <c r="D203" s="56"/>
      <c r="E203" s="56"/>
    </row>
    <row r="204" spans="1:16384" ht="27" customHeight="1" x14ac:dyDescent="0.25">
      <c r="A204" s="17" t="s">
        <v>102</v>
      </c>
      <c r="B204" s="32" t="s">
        <v>112</v>
      </c>
      <c r="C204" s="84">
        <v>1954</v>
      </c>
      <c r="D204" s="58"/>
      <c r="E204" s="58"/>
    </row>
    <row r="205" spans="1:16384" ht="27" customHeight="1" x14ac:dyDescent="0.25">
      <c r="A205" s="17" t="s">
        <v>102</v>
      </c>
      <c r="B205" s="72" t="s">
        <v>113</v>
      </c>
      <c r="C205" s="80"/>
      <c r="D205" s="56"/>
      <c r="E205" s="56"/>
    </row>
    <row r="206" spans="1:16384" ht="27" customHeight="1" x14ac:dyDescent="0.25">
      <c r="A206" s="17" t="s">
        <v>102</v>
      </c>
      <c r="B206" s="32" t="s">
        <v>114</v>
      </c>
      <c r="C206" s="84"/>
      <c r="D206" s="58"/>
      <c r="E206" s="58"/>
    </row>
    <row r="207" spans="1:16384" ht="27" customHeight="1" x14ac:dyDescent="0.25">
      <c r="A207" s="17" t="s">
        <v>102</v>
      </c>
      <c r="B207" s="72" t="s">
        <v>115</v>
      </c>
      <c r="C207" s="80"/>
      <c r="D207" s="56"/>
      <c r="E207" s="56"/>
    </row>
    <row r="208" spans="1:16384" s="47" customFormat="1" ht="27" customHeight="1" x14ac:dyDescent="0.25">
      <c r="A208" s="21" t="s">
        <v>102</v>
      </c>
      <c r="B208" s="77" t="s">
        <v>68</v>
      </c>
      <c r="C208" s="78">
        <f>SUM(C176:C207)</f>
        <v>1954</v>
      </c>
      <c r="D208" s="78">
        <f t="shared" ref="D208:BO208" si="0">SUM(D176:D207)</f>
        <v>0</v>
      </c>
      <c r="E208" s="78">
        <f t="shared" si="0"/>
        <v>0</v>
      </c>
      <c r="F208" s="78">
        <f t="shared" si="0"/>
        <v>0</v>
      </c>
      <c r="G208" s="78">
        <f t="shared" si="0"/>
        <v>0</v>
      </c>
      <c r="H208" s="78">
        <f t="shared" si="0"/>
        <v>0</v>
      </c>
      <c r="I208" s="78">
        <f t="shared" si="0"/>
        <v>0</v>
      </c>
      <c r="J208" s="78">
        <f t="shared" si="0"/>
        <v>0</v>
      </c>
      <c r="K208" s="78">
        <f t="shared" si="0"/>
        <v>0</v>
      </c>
      <c r="L208" s="78">
        <f t="shared" si="0"/>
        <v>0</v>
      </c>
      <c r="M208" s="78">
        <f t="shared" si="0"/>
        <v>0</v>
      </c>
      <c r="N208" s="78">
        <f t="shared" si="0"/>
        <v>0</v>
      </c>
      <c r="O208" s="78">
        <f t="shared" si="0"/>
        <v>0</v>
      </c>
      <c r="P208" s="78">
        <f t="shared" si="0"/>
        <v>0</v>
      </c>
      <c r="Q208" s="78">
        <f t="shared" si="0"/>
        <v>0</v>
      </c>
      <c r="R208" s="78">
        <f t="shared" si="0"/>
        <v>0</v>
      </c>
      <c r="S208" s="78">
        <f t="shared" si="0"/>
        <v>0</v>
      </c>
      <c r="T208" s="78">
        <f t="shared" si="0"/>
        <v>0</v>
      </c>
      <c r="U208" s="78">
        <f t="shared" si="0"/>
        <v>0</v>
      </c>
      <c r="V208" s="78">
        <f t="shared" si="0"/>
        <v>0</v>
      </c>
      <c r="W208" s="78">
        <f t="shared" si="0"/>
        <v>0</v>
      </c>
      <c r="X208" s="78">
        <f t="shared" si="0"/>
        <v>0</v>
      </c>
      <c r="Y208" s="78">
        <f t="shared" si="0"/>
        <v>0</v>
      </c>
      <c r="Z208" s="78">
        <f t="shared" si="0"/>
        <v>0</v>
      </c>
      <c r="AA208" s="78">
        <f t="shared" si="0"/>
        <v>0</v>
      </c>
      <c r="AB208" s="78">
        <f t="shared" si="0"/>
        <v>0</v>
      </c>
      <c r="AC208" s="78">
        <f t="shared" si="0"/>
        <v>0</v>
      </c>
      <c r="AD208" s="78">
        <f t="shared" si="0"/>
        <v>0</v>
      </c>
      <c r="AE208" s="78">
        <f t="shared" si="0"/>
        <v>0</v>
      </c>
      <c r="AF208" s="78">
        <f t="shared" si="0"/>
        <v>0</v>
      </c>
      <c r="AG208" s="78">
        <f t="shared" si="0"/>
        <v>0</v>
      </c>
      <c r="AH208" s="78">
        <f t="shared" si="0"/>
        <v>0</v>
      </c>
      <c r="AI208" s="78">
        <f t="shared" si="0"/>
        <v>0</v>
      </c>
      <c r="AJ208" s="78">
        <f t="shared" si="0"/>
        <v>0</v>
      </c>
      <c r="AK208" s="78">
        <f t="shared" si="0"/>
        <v>0</v>
      </c>
      <c r="AL208" s="78">
        <f t="shared" si="0"/>
        <v>0</v>
      </c>
      <c r="AM208" s="78">
        <f t="shared" si="0"/>
        <v>0</v>
      </c>
      <c r="AN208" s="78">
        <f t="shared" si="0"/>
        <v>0</v>
      </c>
      <c r="AO208" s="78">
        <f t="shared" si="0"/>
        <v>0</v>
      </c>
      <c r="AP208" s="78">
        <f t="shared" si="0"/>
        <v>0</v>
      </c>
      <c r="AQ208" s="78">
        <f t="shared" si="0"/>
        <v>0</v>
      </c>
      <c r="AR208" s="78">
        <f t="shared" si="0"/>
        <v>0</v>
      </c>
      <c r="AS208" s="78">
        <f t="shared" si="0"/>
        <v>0</v>
      </c>
      <c r="AT208" s="78">
        <f t="shared" si="0"/>
        <v>0</v>
      </c>
      <c r="AU208" s="78">
        <f t="shared" si="0"/>
        <v>0</v>
      </c>
      <c r="AV208" s="78">
        <f t="shared" si="0"/>
        <v>0</v>
      </c>
      <c r="AW208" s="78">
        <f t="shared" si="0"/>
        <v>0</v>
      </c>
      <c r="AX208" s="78">
        <f t="shared" si="0"/>
        <v>0</v>
      </c>
      <c r="AY208" s="78">
        <f t="shared" si="0"/>
        <v>0</v>
      </c>
      <c r="AZ208" s="78">
        <f t="shared" si="0"/>
        <v>0</v>
      </c>
      <c r="BA208" s="78">
        <f t="shared" si="0"/>
        <v>0</v>
      </c>
      <c r="BB208" s="78">
        <f t="shared" si="0"/>
        <v>0</v>
      </c>
      <c r="BC208" s="78">
        <f t="shared" si="0"/>
        <v>0</v>
      </c>
      <c r="BD208" s="78">
        <f t="shared" si="0"/>
        <v>0</v>
      </c>
      <c r="BE208" s="78">
        <f t="shared" si="0"/>
        <v>0</v>
      </c>
      <c r="BF208" s="78">
        <f t="shared" si="0"/>
        <v>0</v>
      </c>
      <c r="BG208" s="78">
        <f t="shared" si="0"/>
        <v>0</v>
      </c>
      <c r="BH208" s="78">
        <f t="shared" si="0"/>
        <v>0</v>
      </c>
      <c r="BI208" s="78">
        <f t="shared" si="0"/>
        <v>0</v>
      </c>
      <c r="BJ208" s="78">
        <f t="shared" si="0"/>
        <v>0</v>
      </c>
      <c r="BK208" s="78">
        <f t="shared" si="0"/>
        <v>0</v>
      </c>
      <c r="BL208" s="78">
        <f t="shared" si="0"/>
        <v>0</v>
      </c>
      <c r="BM208" s="78">
        <f t="shared" si="0"/>
        <v>0</v>
      </c>
      <c r="BN208" s="78">
        <f t="shared" si="0"/>
        <v>0</v>
      </c>
      <c r="BO208" s="78">
        <f t="shared" si="0"/>
        <v>0</v>
      </c>
      <c r="BP208" s="78">
        <f t="shared" ref="BP208:EA208" si="1">SUM(BP176:BP207)</f>
        <v>0</v>
      </c>
      <c r="BQ208" s="78">
        <f t="shared" si="1"/>
        <v>0</v>
      </c>
      <c r="BR208" s="78">
        <f t="shared" si="1"/>
        <v>0</v>
      </c>
      <c r="BS208" s="78">
        <f t="shared" si="1"/>
        <v>0</v>
      </c>
      <c r="BT208" s="78">
        <f t="shared" si="1"/>
        <v>0</v>
      </c>
      <c r="BU208" s="78">
        <f t="shared" si="1"/>
        <v>0</v>
      </c>
      <c r="BV208" s="78">
        <f t="shared" si="1"/>
        <v>0</v>
      </c>
      <c r="BW208" s="78">
        <f t="shared" si="1"/>
        <v>0</v>
      </c>
      <c r="BX208" s="78">
        <f t="shared" si="1"/>
        <v>0</v>
      </c>
      <c r="BY208" s="78">
        <f t="shared" si="1"/>
        <v>0</v>
      </c>
      <c r="BZ208" s="78">
        <f t="shared" si="1"/>
        <v>0</v>
      </c>
      <c r="CA208" s="78">
        <f t="shared" si="1"/>
        <v>0</v>
      </c>
      <c r="CB208" s="78">
        <f t="shared" si="1"/>
        <v>0</v>
      </c>
      <c r="CC208" s="78">
        <f t="shared" si="1"/>
        <v>0</v>
      </c>
      <c r="CD208" s="78">
        <f t="shared" si="1"/>
        <v>0</v>
      </c>
      <c r="CE208" s="78">
        <f t="shared" si="1"/>
        <v>0</v>
      </c>
      <c r="CF208" s="78">
        <f t="shared" si="1"/>
        <v>0</v>
      </c>
      <c r="CG208" s="78">
        <f t="shared" si="1"/>
        <v>0</v>
      </c>
      <c r="CH208" s="78">
        <f t="shared" si="1"/>
        <v>0</v>
      </c>
      <c r="CI208" s="78">
        <f t="shared" si="1"/>
        <v>0</v>
      </c>
      <c r="CJ208" s="78">
        <f t="shared" si="1"/>
        <v>0</v>
      </c>
      <c r="CK208" s="78">
        <f t="shared" si="1"/>
        <v>0</v>
      </c>
      <c r="CL208" s="78">
        <f t="shared" si="1"/>
        <v>0</v>
      </c>
      <c r="CM208" s="78">
        <f t="shared" si="1"/>
        <v>0</v>
      </c>
      <c r="CN208" s="78">
        <f t="shared" si="1"/>
        <v>0</v>
      </c>
      <c r="CO208" s="78">
        <f t="shared" si="1"/>
        <v>0</v>
      </c>
      <c r="CP208" s="78">
        <f t="shared" si="1"/>
        <v>0</v>
      </c>
      <c r="CQ208" s="78">
        <f t="shared" si="1"/>
        <v>0</v>
      </c>
      <c r="CR208" s="78">
        <f t="shared" si="1"/>
        <v>0</v>
      </c>
      <c r="CS208" s="78">
        <f t="shared" si="1"/>
        <v>0</v>
      </c>
      <c r="CT208" s="78">
        <f t="shared" si="1"/>
        <v>0</v>
      </c>
      <c r="CU208" s="78">
        <f t="shared" si="1"/>
        <v>0</v>
      </c>
      <c r="CV208" s="78">
        <f t="shared" si="1"/>
        <v>0</v>
      </c>
      <c r="CW208" s="78">
        <f t="shared" si="1"/>
        <v>0</v>
      </c>
      <c r="CX208" s="78">
        <f t="shared" si="1"/>
        <v>0</v>
      </c>
      <c r="CY208" s="78">
        <f t="shared" si="1"/>
        <v>0</v>
      </c>
      <c r="CZ208" s="78">
        <f t="shared" si="1"/>
        <v>0</v>
      </c>
      <c r="DA208" s="78">
        <f t="shared" si="1"/>
        <v>0</v>
      </c>
      <c r="DB208" s="78">
        <f t="shared" si="1"/>
        <v>0</v>
      </c>
      <c r="DC208" s="78">
        <f t="shared" si="1"/>
        <v>0</v>
      </c>
      <c r="DD208" s="78">
        <f t="shared" si="1"/>
        <v>0</v>
      </c>
      <c r="DE208" s="78">
        <f t="shared" si="1"/>
        <v>0</v>
      </c>
      <c r="DF208" s="78">
        <f t="shared" si="1"/>
        <v>0</v>
      </c>
      <c r="DG208" s="78">
        <f t="shared" si="1"/>
        <v>0</v>
      </c>
      <c r="DH208" s="78">
        <f t="shared" si="1"/>
        <v>0</v>
      </c>
      <c r="DI208" s="78">
        <f t="shared" si="1"/>
        <v>0</v>
      </c>
      <c r="DJ208" s="78">
        <f t="shared" si="1"/>
        <v>0</v>
      </c>
      <c r="DK208" s="78">
        <f t="shared" si="1"/>
        <v>0</v>
      </c>
      <c r="DL208" s="78">
        <f t="shared" si="1"/>
        <v>0</v>
      </c>
      <c r="DM208" s="78">
        <f t="shared" si="1"/>
        <v>0</v>
      </c>
      <c r="DN208" s="78">
        <f t="shared" si="1"/>
        <v>0</v>
      </c>
      <c r="DO208" s="78">
        <f t="shared" si="1"/>
        <v>0</v>
      </c>
      <c r="DP208" s="78">
        <f t="shared" si="1"/>
        <v>0</v>
      </c>
      <c r="DQ208" s="78">
        <f t="shared" si="1"/>
        <v>0</v>
      </c>
      <c r="DR208" s="78">
        <f t="shared" si="1"/>
        <v>0</v>
      </c>
      <c r="DS208" s="78">
        <f t="shared" si="1"/>
        <v>0</v>
      </c>
      <c r="DT208" s="78">
        <f t="shared" si="1"/>
        <v>0</v>
      </c>
      <c r="DU208" s="78">
        <f t="shared" si="1"/>
        <v>0</v>
      </c>
      <c r="DV208" s="78">
        <f t="shared" si="1"/>
        <v>0</v>
      </c>
      <c r="DW208" s="78">
        <f t="shared" si="1"/>
        <v>0</v>
      </c>
      <c r="DX208" s="78">
        <f t="shared" si="1"/>
        <v>0</v>
      </c>
      <c r="DY208" s="78">
        <f t="shared" si="1"/>
        <v>0</v>
      </c>
      <c r="DZ208" s="78">
        <f t="shared" si="1"/>
        <v>0</v>
      </c>
      <c r="EA208" s="78">
        <f t="shared" si="1"/>
        <v>0</v>
      </c>
      <c r="EB208" s="78">
        <f t="shared" ref="EB208:GM208" si="2">SUM(EB176:EB207)</f>
        <v>0</v>
      </c>
      <c r="EC208" s="78">
        <f t="shared" si="2"/>
        <v>0</v>
      </c>
      <c r="ED208" s="78">
        <f t="shared" si="2"/>
        <v>0</v>
      </c>
      <c r="EE208" s="78">
        <f t="shared" si="2"/>
        <v>0</v>
      </c>
      <c r="EF208" s="78">
        <f t="shared" si="2"/>
        <v>0</v>
      </c>
      <c r="EG208" s="78">
        <f t="shared" si="2"/>
        <v>0</v>
      </c>
      <c r="EH208" s="78">
        <f t="shared" si="2"/>
        <v>0</v>
      </c>
      <c r="EI208" s="78">
        <f t="shared" si="2"/>
        <v>0</v>
      </c>
      <c r="EJ208" s="78">
        <f t="shared" si="2"/>
        <v>0</v>
      </c>
      <c r="EK208" s="78">
        <f t="shared" si="2"/>
        <v>0</v>
      </c>
      <c r="EL208" s="78">
        <f t="shared" si="2"/>
        <v>0</v>
      </c>
      <c r="EM208" s="78">
        <f t="shared" si="2"/>
        <v>0</v>
      </c>
      <c r="EN208" s="78">
        <f t="shared" si="2"/>
        <v>0</v>
      </c>
      <c r="EO208" s="78">
        <f t="shared" si="2"/>
        <v>0</v>
      </c>
      <c r="EP208" s="78">
        <f t="shared" si="2"/>
        <v>0</v>
      </c>
      <c r="EQ208" s="78">
        <f t="shared" si="2"/>
        <v>0</v>
      </c>
      <c r="ER208" s="78">
        <f t="shared" si="2"/>
        <v>0</v>
      </c>
      <c r="ES208" s="78">
        <f t="shared" si="2"/>
        <v>0</v>
      </c>
      <c r="ET208" s="78">
        <f t="shared" si="2"/>
        <v>0</v>
      </c>
      <c r="EU208" s="78">
        <f t="shared" si="2"/>
        <v>0</v>
      </c>
      <c r="EV208" s="78">
        <f t="shared" si="2"/>
        <v>0</v>
      </c>
      <c r="EW208" s="78">
        <f t="shared" si="2"/>
        <v>0</v>
      </c>
      <c r="EX208" s="78">
        <f t="shared" si="2"/>
        <v>0</v>
      </c>
      <c r="EY208" s="78">
        <f t="shared" si="2"/>
        <v>0</v>
      </c>
      <c r="EZ208" s="78">
        <f t="shared" si="2"/>
        <v>0</v>
      </c>
      <c r="FA208" s="78">
        <f t="shared" si="2"/>
        <v>0</v>
      </c>
      <c r="FB208" s="78">
        <f t="shared" si="2"/>
        <v>0</v>
      </c>
      <c r="FC208" s="78">
        <f t="shared" si="2"/>
        <v>0</v>
      </c>
      <c r="FD208" s="78">
        <f t="shared" si="2"/>
        <v>0</v>
      </c>
      <c r="FE208" s="78">
        <f t="shared" si="2"/>
        <v>0</v>
      </c>
      <c r="FF208" s="78">
        <f t="shared" si="2"/>
        <v>0</v>
      </c>
      <c r="FG208" s="78">
        <f t="shared" si="2"/>
        <v>0</v>
      </c>
      <c r="FH208" s="78">
        <f t="shared" si="2"/>
        <v>0</v>
      </c>
      <c r="FI208" s="78">
        <f t="shared" si="2"/>
        <v>0</v>
      </c>
      <c r="FJ208" s="78">
        <f t="shared" si="2"/>
        <v>0</v>
      </c>
      <c r="FK208" s="78">
        <f t="shared" si="2"/>
        <v>0</v>
      </c>
      <c r="FL208" s="78">
        <f t="shared" si="2"/>
        <v>0</v>
      </c>
      <c r="FM208" s="78">
        <f t="shared" si="2"/>
        <v>0</v>
      </c>
      <c r="FN208" s="78">
        <f t="shared" si="2"/>
        <v>0</v>
      </c>
      <c r="FO208" s="78">
        <f t="shared" si="2"/>
        <v>0</v>
      </c>
      <c r="FP208" s="78">
        <f t="shared" si="2"/>
        <v>0</v>
      </c>
      <c r="FQ208" s="78">
        <f t="shared" si="2"/>
        <v>0</v>
      </c>
      <c r="FR208" s="78">
        <f t="shared" si="2"/>
        <v>0</v>
      </c>
      <c r="FS208" s="78">
        <f t="shared" si="2"/>
        <v>0</v>
      </c>
      <c r="FT208" s="78">
        <f t="shared" si="2"/>
        <v>0</v>
      </c>
      <c r="FU208" s="78">
        <f t="shared" si="2"/>
        <v>0</v>
      </c>
      <c r="FV208" s="78">
        <f t="shared" si="2"/>
        <v>0</v>
      </c>
      <c r="FW208" s="78">
        <f t="shared" si="2"/>
        <v>0</v>
      </c>
      <c r="FX208" s="78">
        <f t="shared" si="2"/>
        <v>0</v>
      </c>
      <c r="FY208" s="78">
        <f t="shared" si="2"/>
        <v>0</v>
      </c>
      <c r="FZ208" s="78">
        <f t="shared" si="2"/>
        <v>0</v>
      </c>
      <c r="GA208" s="78">
        <f t="shared" si="2"/>
        <v>0</v>
      </c>
      <c r="GB208" s="78">
        <f t="shared" si="2"/>
        <v>0</v>
      </c>
      <c r="GC208" s="78">
        <f t="shared" si="2"/>
        <v>0</v>
      </c>
      <c r="GD208" s="78">
        <f t="shared" si="2"/>
        <v>0</v>
      </c>
      <c r="GE208" s="78">
        <f t="shared" si="2"/>
        <v>0</v>
      </c>
      <c r="GF208" s="78">
        <f t="shared" si="2"/>
        <v>0</v>
      </c>
      <c r="GG208" s="78">
        <f t="shared" si="2"/>
        <v>0</v>
      </c>
      <c r="GH208" s="78">
        <f t="shared" si="2"/>
        <v>0</v>
      </c>
      <c r="GI208" s="78">
        <f t="shared" si="2"/>
        <v>0</v>
      </c>
      <c r="GJ208" s="78">
        <f t="shared" si="2"/>
        <v>0</v>
      </c>
      <c r="GK208" s="78">
        <f t="shared" si="2"/>
        <v>0</v>
      </c>
      <c r="GL208" s="78">
        <f t="shared" si="2"/>
        <v>0</v>
      </c>
      <c r="GM208" s="78">
        <f t="shared" si="2"/>
        <v>0</v>
      </c>
      <c r="GN208" s="78">
        <f t="shared" ref="GN208:IY208" si="3">SUM(GN176:GN207)</f>
        <v>0</v>
      </c>
      <c r="GO208" s="78">
        <f t="shared" si="3"/>
        <v>0</v>
      </c>
      <c r="GP208" s="78">
        <f t="shared" si="3"/>
        <v>0</v>
      </c>
      <c r="GQ208" s="78">
        <f t="shared" si="3"/>
        <v>0</v>
      </c>
      <c r="GR208" s="78">
        <f t="shared" si="3"/>
        <v>0</v>
      </c>
      <c r="GS208" s="78">
        <f t="shared" si="3"/>
        <v>0</v>
      </c>
      <c r="GT208" s="78">
        <f t="shared" si="3"/>
        <v>0</v>
      </c>
      <c r="GU208" s="78">
        <f t="shared" si="3"/>
        <v>0</v>
      </c>
      <c r="GV208" s="78">
        <f t="shared" si="3"/>
        <v>0</v>
      </c>
      <c r="GW208" s="78">
        <f t="shared" si="3"/>
        <v>0</v>
      </c>
      <c r="GX208" s="78">
        <f t="shared" si="3"/>
        <v>0</v>
      </c>
      <c r="GY208" s="78">
        <f t="shared" si="3"/>
        <v>0</v>
      </c>
      <c r="GZ208" s="78">
        <f t="shared" si="3"/>
        <v>0</v>
      </c>
      <c r="HA208" s="78">
        <f t="shared" si="3"/>
        <v>0</v>
      </c>
      <c r="HB208" s="78">
        <f t="shared" si="3"/>
        <v>0</v>
      </c>
      <c r="HC208" s="78">
        <f t="shared" si="3"/>
        <v>0</v>
      </c>
      <c r="HD208" s="78">
        <f t="shared" si="3"/>
        <v>0</v>
      </c>
      <c r="HE208" s="78">
        <f t="shared" si="3"/>
        <v>0</v>
      </c>
      <c r="HF208" s="78">
        <f t="shared" si="3"/>
        <v>0</v>
      </c>
      <c r="HG208" s="78">
        <f t="shared" si="3"/>
        <v>0</v>
      </c>
      <c r="HH208" s="78">
        <f t="shared" si="3"/>
        <v>0</v>
      </c>
      <c r="HI208" s="78">
        <f t="shared" si="3"/>
        <v>0</v>
      </c>
      <c r="HJ208" s="78">
        <f t="shared" si="3"/>
        <v>0</v>
      </c>
      <c r="HK208" s="78">
        <f t="shared" si="3"/>
        <v>0</v>
      </c>
      <c r="HL208" s="78">
        <f t="shared" si="3"/>
        <v>0</v>
      </c>
      <c r="HM208" s="78">
        <f t="shared" si="3"/>
        <v>0</v>
      </c>
      <c r="HN208" s="78">
        <f t="shared" si="3"/>
        <v>0</v>
      </c>
      <c r="HO208" s="78">
        <f t="shared" si="3"/>
        <v>0</v>
      </c>
      <c r="HP208" s="78">
        <f t="shared" si="3"/>
        <v>0</v>
      </c>
      <c r="HQ208" s="78">
        <f t="shared" si="3"/>
        <v>0</v>
      </c>
      <c r="HR208" s="78">
        <f t="shared" si="3"/>
        <v>0</v>
      </c>
      <c r="HS208" s="78">
        <f t="shared" si="3"/>
        <v>0</v>
      </c>
      <c r="HT208" s="78">
        <f t="shared" si="3"/>
        <v>0</v>
      </c>
      <c r="HU208" s="78">
        <f t="shared" si="3"/>
        <v>0</v>
      </c>
      <c r="HV208" s="78">
        <f t="shared" si="3"/>
        <v>0</v>
      </c>
      <c r="HW208" s="78">
        <f t="shared" si="3"/>
        <v>0</v>
      </c>
      <c r="HX208" s="78">
        <f t="shared" si="3"/>
        <v>0</v>
      </c>
      <c r="HY208" s="78">
        <f t="shared" si="3"/>
        <v>0</v>
      </c>
      <c r="HZ208" s="78">
        <f t="shared" si="3"/>
        <v>0</v>
      </c>
      <c r="IA208" s="78">
        <f t="shared" si="3"/>
        <v>0</v>
      </c>
      <c r="IB208" s="78">
        <f t="shared" si="3"/>
        <v>0</v>
      </c>
      <c r="IC208" s="78">
        <f t="shared" si="3"/>
        <v>0</v>
      </c>
      <c r="ID208" s="78">
        <f t="shared" si="3"/>
        <v>0</v>
      </c>
      <c r="IE208" s="78">
        <f t="shared" si="3"/>
        <v>0</v>
      </c>
      <c r="IF208" s="78">
        <f t="shared" si="3"/>
        <v>0</v>
      </c>
      <c r="IG208" s="78">
        <f t="shared" si="3"/>
        <v>0</v>
      </c>
      <c r="IH208" s="78">
        <f t="shared" si="3"/>
        <v>0</v>
      </c>
      <c r="II208" s="78">
        <f t="shared" si="3"/>
        <v>0</v>
      </c>
      <c r="IJ208" s="78">
        <f t="shared" si="3"/>
        <v>0</v>
      </c>
      <c r="IK208" s="78">
        <f t="shared" si="3"/>
        <v>0</v>
      </c>
      <c r="IL208" s="78">
        <f t="shared" si="3"/>
        <v>0</v>
      </c>
      <c r="IM208" s="78">
        <f t="shared" si="3"/>
        <v>0</v>
      </c>
      <c r="IN208" s="78">
        <f t="shared" si="3"/>
        <v>0</v>
      </c>
      <c r="IO208" s="78">
        <f t="shared" si="3"/>
        <v>0</v>
      </c>
      <c r="IP208" s="78">
        <f t="shared" si="3"/>
        <v>0</v>
      </c>
      <c r="IQ208" s="78">
        <f t="shared" si="3"/>
        <v>0</v>
      </c>
      <c r="IR208" s="78">
        <f t="shared" si="3"/>
        <v>0</v>
      </c>
      <c r="IS208" s="78">
        <f t="shared" si="3"/>
        <v>0</v>
      </c>
      <c r="IT208" s="78">
        <f t="shared" si="3"/>
        <v>0</v>
      </c>
      <c r="IU208" s="78">
        <f t="shared" si="3"/>
        <v>0</v>
      </c>
      <c r="IV208" s="78">
        <f t="shared" si="3"/>
        <v>0</v>
      </c>
      <c r="IW208" s="78">
        <f t="shared" si="3"/>
        <v>0</v>
      </c>
      <c r="IX208" s="78">
        <f t="shared" si="3"/>
        <v>0</v>
      </c>
      <c r="IY208" s="78">
        <f t="shared" si="3"/>
        <v>0</v>
      </c>
      <c r="IZ208" s="78">
        <f t="shared" ref="IZ208:LK208" si="4">SUM(IZ176:IZ207)</f>
        <v>0</v>
      </c>
      <c r="JA208" s="78">
        <f t="shared" si="4"/>
        <v>0</v>
      </c>
      <c r="JB208" s="78">
        <f t="shared" si="4"/>
        <v>0</v>
      </c>
      <c r="JC208" s="78">
        <f t="shared" si="4"/>
        <v>0</v>
      </c>
      <c r="JD208" s="78">
        <f t="shared" si="4"/>
        <v>0</v>
      </c>
      <c r="JE208" s="78">
        <f t="shared" si="4"/>
        <v>0</v>
      </c>
      <c r="JF208" s="78">
        <f t="shared" si="4"/>
        <v>0</v>
      </c>
      <c r="JG208" s="78">
        <f t="shared" si="4"/>
        <v>0</v>
      </c>
      <c r="JH208" s="78">
        <f t="shared" si="4"/>
        <v>0</v>
      </c>
      <c r="JI208" s="78">
        <f t="shared" si="4"/>
        <v>0</v>
      </c>
      <c r="JJ208" s="78">
        <f t="shared" si="4"/>
        <v>0</v>
      </c>
      <c r="JK208" s="78">
        <f t="shared" si="4"/>
        <v>0</v>
      </c>
      <c r="JL208" s="78">
        <f t="shared" si="4"/>
        <v>0</v>
      </c>
      <c r="JM208" s="78">
        <f t="shared" si="4"/>
        <v>0</v>
      </c>
      <c r="JN208" s="78">
        <f t="shared" si="4"/>
        <v>0</v>
      </c>
      <c r="JO208" s="78">
        <f t="shared" si="4"/>
        <v>0</v>
      </c>
      <c r="JP208" s="78">
        <f t="shared" si="4"/>
        <v>0</v>
      </c>
      <c r="JQ208" s="78">
        <f t="shared" si="4"/>
        <v>0</v>
      </c>
      <c r="JR208" s="78">
        <f t="shared" si="4"/>
        <v>0</v>
      </c>
      <c r="JS208" s="78">
        <f t="shared" si="4"/>
        <v>0</v>
      </c>
      <c r="JT208" s="78">
        <f t="shared" si="4"/>
        <v>0</v>
      </c>
      <c r="JU208" s="78">
        <f t="shared" si="4"/>
        <v>0</v>
      </c>
      <c r="JV208" s="78">
        <f t="shared" si="4"/>
        <v>0</v>
      </c>
      <c r="JW208" s="78">
        <f t="shared" si="4"/>
        <v>0</v>
      </c>
      <c r="JX208" s="78">
        <f t="shared" si="4"/>
        <v>0</v>
      </c>
      <c r="JY208" s="78">
        <f t="shared" si="4"/>
        <v>0</v>
      </c>
      <c r="JZ208" s="78">
        <f t="shared" si="4"/>
        <v>0</v>
      </c>
      <c r="KA208" s="78">
        <f t="shared" si="4"/>
        <v>0</v>
      </c>
      <c r="KB208" s="78">
        <f t="shared" si="4"/>
        <v>0</v>
      </c>
      <c r="KC208" s="78">
        <f t="shared" si="4"/>
        <v>0</v>
      </c>
      <c r="KD208" s="78">
        <f t="shared" si="4"/>
        <v>0</v>
      </c>
      <c r="KE208" s="78">
        <f t="shared" si="4"/>
        <v>0</v>
      </c>
      <c r="KF208" s="78">
        <f t="shared" si="4"/>
        <v>0</v>
      </c>
      <c r="KG208" s="78">
        <f t="shared" si="4"/>
        <v>0</v>
      </c>
      <c r="KH208" s="78">
        <f t="shared" si="4"/>
        <v>0</v>
      </c>
      <c r="KI208" s="78">
        <f t="shared" si="4"/>
        <v>0</v>
      </c>
      <c r="KJ208" s="78">
        <f t="shared" si="4"/>
        <v>0</v>
      </c>
      <c r="KK208" s="78">
        <f t="shared" si="4"/>
        <v>0</v>
      </c>
      <c r="KL208" s="78">
        <f t="shared" si="4"/>
        <v>0</v>
      </c>
      <c r="KM208" s="78">
        <f t="shared" si="4"/>
        <v>0</v>
      </c>
      <c r="KN208" s="78">
        <f t="shared" si="4"/>
        <v>0</v>
      </c>
      <c r="KO208" s="78">
        <f t="shared" si="4"/>
        <v>0</v>
      </c>
      <c r="KP208" s="78">
        <f t="shared" si="4"/>
        <v>0</v>
      </c>
      <c r="KQ208" s="78">
        <f t="shared" si="4"/>
        <v>0</v>
      </c>
      <c r="KR208" s="78">
        <f t="shared" si="4"/>
        <v>0</v>
      </c>
      <c r="KS208" s="78">
        <f t="shared" si="4"/>
        <v>0</v>
      </c>
      <c r="KT208" s="78">
        <f t="shared" si="4"/>
        <v>0</v>
      </c>
      <c r="KU208" s="78">
        <f t="shared" si="4"/>
        <v>0</v>
      </c>
      <c r="KV208" s="78">
        <f t="shared" si="4"/>
        <v>0</v>
      </c>
      <c r="KW208" s="78">
        <f t="shared" si="4"/>
        <v>0</v>
      </c>
      <c r="KX208" s="78">
        <f t="shared" si="4"/>
        <v>0</v>
      </c>
      <c r="KY208" s="78">
        <f t="shared" si="4"/>
        <v>0</v>
      </c>
      <c r="KZ208" s="78">
        <f t="shared" si="4"/>
        <v>0</v>
      </c>
      <c r="LA208" s="78">
        <f t="shared" si="4"/>
        <v>0</v>
      </c>
      <c r="LB208" s="78">
        <f t="shared" si="4"/>
        <v>0</v>
      </c>
      <c r="LC208" s="78">
        <f t="shared" si="4"/>
        <v>0</v>
      </c>
      <c r="LD208" s="78">
        <f t="shared" si="4"/>
        <v>0</v>
      </c>
      <c r="LE208" s="78">
        <f t="shared" si="4"/>
        <v>0</v>
      </c>
      <c r="LF208" s="78">
        <f t="shared" si="4"/>
        <v>0</v>
      </c>
      <c r="LG208" s="78">
        <f t="shared" si="4"/>
        <v>0</v>
      </c>
      <c r="LH208" s="78">
        <f t="shared" si="4"/>
        <v>0</v>
      </c>
      <c r="LI208" s="78">
        <f t="shared" si="4"/>
        <v>0</v>
      </c>
      <c r="LJ208" s="78">
        <f t="shared" si="4"/>
        <v>0</v>
      </c>
      <c r="LK208" s="78">
        <f t="shared" si="4"/>
        <v>0</v>
      </c>
      <c r="LL208" s="78">
        <f t="shared" ref="LL208:NW208" si="5">SUM(LL176:LL207)</f>
        <v>0</v>
      </c>
      <c r="LM208" s="78">
        <f t="shared" si="5"/>
        <v>0</v>
      </c>
      <c r="LN208" s="78">
        <f t="shared" si="5"/>
        <v>0</v>
      </c>
      <c r="LO208" s="78">
        <f t="shared" si="5"/>
        <v>0</v>
      </c>
      <c r="LP208" s="78">
        <f t="shared" si="5"/>
        <v>0</v>
      </c>
      <c r="LQ208" s="78">
        <f t="shared" si="5"/>
        <v>0</v>
      </c>
      <c r="LR208" s="78">
        <f t="shared" si="5"/>
        <v>0</v>
      </c>
      <c r="LS208" s="78">
        <f t="shared" si="5"/>
        <v>0</v>
      </c>
      <c r="LT208" s="78">
        <f t="shared" si="5"/>
        <v>0</v>
      </c>
      <c r="LU208" s="78">
        <f t="shared" si="5"/>
        <v>0</v>
      </c>
      <c r="LV208" s="78">
        <f t="shared" si="5"/>
        <v>0</v>
      </c>
      <c r="LW208" s="78">
        <f t="shared" si="5"/>
        <v>0</v>
      </c>
      <c r="LX208" s="78">
        <f t="shared" si="5"/>
        <v>0</v>
      </c>
      <c r="LY208" s="78">
        <f t="shared" si="5"/>
        <v>0</v>
      </c>
      <c r="LZ208" s="78">
        <f t="shared" si="5"/>
        <v>0</v>
      </c>
      <c r="MA208" s="78">
        <f t="shared" si="5"/>
        <v>0</v>
      </c>
      <c r="MB208" s="78">
        <f t="shared" si="5"/>
        <v>0</v>
      </c>
      <c r="MC208" s="78">
        <f t="shared" si="5"/>
        <v>0</v>
      </c>
      <c r="MD208" s="78">
        <f t="shared" si="5"/>
        <v>0</v>
      </c>
      <c r="ME208" s="78">
        <f t="shared" si="5"/>
        <v>0</v>
      </c>
      <c r="MF208" s="78">
        <f t="shared" si="5"/>
        <v>0</v>
      </c>
      <c r="MG208" s="78">
        <f t="shared" si="5"/>
        <v>0</v>
      </c>
      <c r="MH208" s="78">
        <f t="shared" si="5"/>
        <v>0</v>
      </c>
      <c r="MI208" s="78">
        <f t="shared" si="5"/>
        <v>0</v>
      </c>
      <c r="MJ208" s="78">
        <f t="shared" si="5"/>
        <v>0</v>
      </c>
      <c r="MK208" s="78">
        <f t="shared" si="5"/>
        <v>0</v>
      </c>
      <c r="ML208" s="78">
        <f t="shared" si="5"/>
        <v>0</v>
      </c>
      <c r="MM208" s="78">
        <f t="shared" si="5"/>
        <v>0</v>
      </c>
      <c r="MN208" s="78">
        <f t="shared" si="5"/>
        <v>0</v>
      </c>
      <c r="MO208" s="78">
        <f t="shared" si="5"/>
        <v>0</v>
      </c>
      <c r="MP208" s="78">
        <f t="shared" si="5"/>
        <v>0</v>
      </c>
      <c r="MQ208" s="78">
        <f t="shared" si="5"/>
        <v>0</v>
      </c>
      <c r="MR208" s="78">
        <f t="shared" si="5"/>
        <v>0</v>
      </c>
      <c r="MS208" s="78">
        <f t="shared" si="5"/>
        <v>0</v>
      </c>
      <c r="MT208" s="78">
        <f t="shared" si="5"/>
        <v>0</v>
      </c>
      <c r="MU208" s="78">
        <f t="shared" si="5"/>
        <v>0</v>
      </c>
      <c r="MV208" s="78">
        <f t="shared" si="5"/>
        <v>0</v>
      </c>
      <c r="MW208" s="78">
        <f t="shared" si="5"/>
        <v>0</v>
      </c>
      <c r="MX208" s="78">
        <f t="shared" si="5"/>
        <v>0</v>
      </c>
      <c r="MY208" s="78">
        <f t="shared" si="5"/>
        <v>0</v>
      </c>
      <c r="MZ208" s="78">
        <f t="shared" si="5"/>
        <v>0</v>
      </c>
      <c r="NA208" s="78">
        <f t="shared" si="5"/>
        <v>0</v>
      </c>
      <c r="NB208" s="78">
        <f t="shared" si="5"/>
        <v>0</v>
      </c>
      <c r="NC208" s="78">
        <f t="shared" si="5"/>
        <v>0</v>
      </c>
      <c r="ND208" s="78">
        <f t="shared" si="5"/>
        <v>0</v>
      </c>
      <c r="NE208" s="78">
        <f t="shared" si="5"/>
        <v>0</v>
      </c>
      <c r="NF208" s="78">
        <f t="shared" si="5"/>
        <v>0</v>
      </c>
      <c r="NG208" s="78">
        <f t="shared" si="5"/>
        <v>0</v>
      </c>
      <c r="NH208" s="78">
        <f t="shared" si="5"/>
        <v>0</v>
      </c>
      <c r="NI208" s="78">
        <f t="shared" si="5"/>
        <v>0</v>
      </c>
      <c r="NJ208" s="78">
        <f t="shared" si="5"/>
        <v>0</v>
      </c>
      <c r="NK208" s="78">
        <f t="shared" si="5"/>
        <v>0</v>
      </c>
      <c r="NL208" s="78">
        <f t="shared" si="5"/>
        <v>0</v>
      </c>
      <c r="NM208" s="78">
        <f t="shared" si="5"/>
        <v>0</v>
      </c>
      <c r="NN208" s="78">
        <f t="shared" si="5"/>
        <v>0</v>
      </c>
      <c r="NO208" s="78">
        <f t="shared" si="5"/>
        <v>0</v>
      </c>
      <c r="NP208" s="78">
        <f t="shared" si="5"/>
        <v>0</v>
      </c>
      <c r="NQ208" s="78">
        <f t="shared" si="5"/>
        <v>0</v>
      </c>
      <c r="NR208" s="78">
        <f t="shared" si="5"/>
        <v>0</v>
      </c>
      <c r="NS208" s="78">
        <f t="shared" si="5"/>
        <v>0</v>
      </c>
      <c r="NT208" s="78">
        <f t="shared" si="5"/>
        <v>0</v>
      </c>
      <c r="NU208" s="78">
        <f t="shared" si="5"/>
        <v>0</v>
      </c>
      <c r="NV208" s="78">
        <f t="shared" si="5"/>
        <v>0</v>
      </c>
      <c r="NW208" s="78">
        <f t="shared" si="5"/>
        <v>0</v>
      </c>
      <c r="NX208" s="78">
        <f t="shared" ref="NX208:QI208" si="6">SUM(NX176:NX207)</f>
        <v>0</v>
      </c>
      <c r="NY208" s="78">
        <f t="shared" si="6"/>
        <v>0</v>
      </c>
      <c r="NZ208" s="78">
        <f t="shared" si="6"/>
        <v>0</v>
      </c>
      <c r="OA208" s="78">
        <f t="shared" si="6"/>
        <v>0</v>
      </c>
      <c r="OB208" s="78">
        <f t="shared" si="6"/>
        <v>0</v>
      </c>
      <c r="OC208" s="78">
        <f t="shared" si="6"/>
        <v>0</v>
      </c>
      <c r="OD208" s="78">
        <f t="shared" si="6"/>
        <v>0</v>
      </c>
      <c r="OE208" s="78">
        <f t="shared" si="6"/>
        <v>0</v>
      </c>
      <c r="OF208" s="78">
        <f t="shared" si="6"/>
        <v>0</v>
      </c>
      <c r="OG208" s="78">
        <f t="shared" si="6"/>
        <v>0</v>
      </c>
      <c r="OH208" s="78">
        <f t="shared" si="6"/>
        <v>0</v>
      </c>
      <c r="OI208" s="78">
        <f t="shared" si="6"/>
        <v>0</v>
      </c>
      <c r="OJ208" s="78">
        <f t="shared" si="6"/>
        <v>0</v>
      </c>
      <c r="OK208" s="78">
        <f t="shared" si="6"/>
        <v>0</v>
      </c>
      <c r="OL208" s="78">
        <f t="shared" si="6"/>
        <v>0</v>
      </c>
      <c r="OM208" s="78">
        <f t="shared" si="6"/>
        <v>0</v>
      </c>
      <c r="ON208" s="78">
        <f t="shared" si="6"/>
        <v>0</v>
      </c>
      <c r="OO208" s="78">
        <f t="shared" si="6"/>
        <v>0</v>
      </c>
      <c r="OP208" s="78">
        <f t="shared" si="6"/>
        <v>0</v>
      </c>
      <c r="OQ208" s="78">
        <f t="shared" si="6"/>
        <v>0</v>
      </c>
      <c r="OR208" s="78">
        <f t="shared" si="6"/>
        <v>0</v>
      </c>
      <c r="OS208" s="78">
        <f t="shared" si="6"/>
        <v>0</v>
      </c>
      <c r="OT208" s="78">
        <f t="shared" si="6"/>
        <v>0</v>
      </c>
      <c r="OU208" s="78">
        <f t="shared" si="6"/>
        <v>0</v>
      </c>
      <c r="OV208" s="78">
        <f t="shared" si="6"/>
        <v>0</v>
      </c>
      <c r="OW208" s="78">
        <f t="shared" si="6"/>
        <v>0</v>
      </c>
      <c r="OX208" s="78">
        <f t="shared" si="6"/>
        <v>0</v>
      </c>
      <c r="OY208" s="78">
        <f t="shared" si="6"/>
        <v>0</v>
      </c>
      <c r="OZ208" s="78">
        <f t="shared" si="6"/>
        <v>0</v>
      </c>
      <c r="PA208" s="78">
        <f t="shared" si="6"/>
        <v>0</v>
      </c>
      <c r="PB208" s="78">
        <f t="shared" si="6"/>
        <v>0</v>
      </c>
      <c r="PC208" s="78">
        <f t="shared" si="6"/>
        <v>0</v>
      </c>
      <c r="PD208" s="78">
        <f t="shared" si="6"/>
        <v>0</v>
      </c>
      <c r="PE208" s="78">
        <f t="shared" si="6"/>
        <v>0</v>
      </c>
      <c r="PF208" s="78">
        <f t="shared" si="6"/>
        <v>0</v>
      </c>
      <c r="PG208" s="78">
        <f t="shared" si="6"/>
        <v>0</v>
      </c>
      <c r="PH208" s="78">
        <f t="shared" si="6"/>
        <v>0</v>
      </c>
      <c r="PI208" s="78">
        <f t="shared" si="6"/>
        <v>0</v>
      </c>
      <c r="PJ208" s="78">
        <f t="shared" si="6"/>
        <v>0</v>
      </c>
      <c r="PK208" s="78">
        <f t="shared" si="6"/>
        <v>0</v>
      </c>
      <c r="PL208" s="78">
        <f t="shared" si="6"/>
        <v>0</v>
      </c>
      <c r="PM208" s="78">
        <f t="shared" si="6"/>
        <v>0</v>
      </c>
      <c r="PN208" s="78">
        <f t="shared" si="6"/>
        <v>0</v>
      </c>
      <c r="PO208" s="78">
        <f t="shared" si="6"/>
        <v>0</v>
      </c>
      <c r="PP208" s="78">
        <f t="shared" si="6"/>
        <v>0</v>
      </c>
      <c r="PQ208" s="78">
        <f t="shared" si="6"/>
        <v>0</v>
      </c>
      <c r="PR208" s="78">
        <f t="shared" si="6"/>
        <v>0</v>
      </c>
      <c r="PS208" s="78">
        <f t="shared" si="6"/>
        <v>0</v>
      </c>
      <c r="PT208" s="78">
        <f t="shared" si="6"/>
        <v>0</v>
      </c>
      <c r="PU208" s="78">
        <f t="shared" si="6"/>
        <v>0</v>
      </c>
      <c r="PV208" s="78">
        <f t="shared" si="6"/>
        <v>0</v>
      </c>
      <c r="PW208" s="78">
        <f t="shared" si="6"/>
        <v>0</v>
      </c>
      <c r="PX208" s="78">
        <f t="shared" si="6"/>
        <v>0</v>
      </c>
      <c r="PY208" s="78">
        <f t="shared" si="6"/>
        <v>0</v>
      </c>
      <c r="PZ208" s="78">
        <f t="shared" si="6"/>
        <v>0</v>
      </c>
      <c r="QA208" s="78">
        <f t="shared" si="6"/>
        <v>0</v>
      </c>
      <c r="QB208" s="78">
        <f t="shared" si="6"/>
        <v>0</v>
      </c>
      <c r="QC208" s="78">
        <f t="shared" si="6"/>
        <v>0</v>
      </c>
      <c r="QD208" s="78">
        <f t="shared" si="6"/>
        <v>0</v>
      </c>
      <c r="QE208" s="78">
        <f t="shared" si="6"/>
        <v>0</v>
      </c>
      <c r="QF208" s="78">
        <f t="shared" si="6"/>
        <v>0</v>
      </c>
      <c r="QG208" s="78">
        <f t="shared" si="6"/>
        <v>0</v>
      </c>
      <c r="QH208" s="78">
        <f t="shared" si="6"/>
        <v>0</v>
      </c>
      <c r="QI208" s="78">
        <f t="shared" si="6"/>
        <v>0</v>
      </c>
      <c r="QJ208" s="78">
        <f t="shared" ref="QJ208:SU208" si="7">SUM(QJ176:QJ207)</f>
        <v>0</v>
      </c>
      <c r="QK208" s="78">
        <f t="shared" si="7"/>
        <v>0</v>
      </c>
      <c r="QL208" s="78">
        <f t="shared" si="7"/>
        <v>0</v>
      </c>
      <c r="QM208" s="78">
        <f t="shared" si="7"/>
        <v>0</v>
      </c>
      <c r="QN208" s="78">
        <f t="shared" si="7"/>
        <v>0</v>
      </c>
      <c r="QO208" s="78">
        <f t="shared" si="7"/>
        <v>0</v>
      </c>
      <c r="QP208" s="78">
        <f t="shared" si="7"/>
        <v>0</v>
      </c>
      <c r="QQ208" s="78">
        <f t="shared" si="7"/>
        <v>0</v>
      </c>
      <c r="QR208" s="78">
        <f t="shared" si="7"/>
        <v>0</v>
      </c>
      <c r="QS208" s="78">
        <f t="shared" si="7"/>
        <v>0</v>
      </c>
      <c r="QT208" s="78">
        <f t="shared" si="7"/>
        <v>0</v>
      </c>
      <c r="QU208" s="78">
        <f t="shared" si="7"/>
        <v>0</v>
      </c>
      <c r="QV208" s="78">
        <f t="shared" si="7"/>
        <v>0</v>
      </c>
      <c r="QW208" s="78">
        <f t="shared" si="7"/>
        <v>0</v>
      </c>
      <c r="QX208" s="78">
        <f t="shared" si="7"/>
        <v>0</v>
      </c>
      <c r="QY208" s="78">
        <f t="shared" si="7"/>
        <v>0</v>
      </c>
      <c r="QZ208" s="78">
        <f t="shared" si="7"/>
        <v>0</v>
      </c>
      <c r="RA208" s="78">
        <f t="shared" si="7"/>
        <v>0</v>
      </c>
      <c r="RB208" s="78">
        <f t="shared" si="7"/>
        <v>0</v>
      </c>
      <c r="RC208" s="78">
        <f t="shared" si="7"/>
        <v>0</v>
      </c>
      <c r="RD208" s="78">
        <f t="shared" si="7"/>
        <v>0</v>
      </c>
      <c r="RE208" s="78">
        <f t="shared" si="7"/>
        <v>0</v>
      </c>
      <c r="RF208" s="78">
        <f t="shared" si="7"/>
        <v>0</v>
      </c>
      <c r="RG208" s="78">
        <f t="shared" si="7"/>
        <v>0</v>
      </c>
      <c r="RH208" s="78">
        <f t="shared" si="7"/>
        <v>0</v>
      </c>
      <c r="RI208" s="78">
        <f t="shared" si="7"/>
        <v>0</v>
      </c>
      <c r="RJ208" s="78">
        <f t="shared" si="7"/>
        <v>0</v>
      </c>
      <c r="RK208" s="78">
        <f t="shared" si="7"/>
        <v>0</v>
      </c>
      <c r="RL208" s="78">
        <f t="shared" si="7"/>
        <v>0</v>
      </c>
      <c r="RM208" s="78">
        <f t="shared" si="7"/>
        <v>0</v>
      </c>
      <c r="RN208" s="78">
        <f t="shared" si="7"/>
        <v>0</v>
      </c>
      <c r="RO208" s="78">
        <f t="shared" si="7"/>
        <v>0</v>
      </c>
      <c r="RP208" s="78">
        <f t="shared" si="7"/>
        <v>0</v>
      </c>
      <c r="RQ208" s="78">
        <f t="shared" si="7"/>
        <v>0</v>
      </c>
      <c r="RR208" s="78">
        <f t="shared" si="7"/>
        <v>0</v>
      </c>
      <c r="RS208" s="78">
        <f t="shared" si="7"/>
        <v>0</v>
      </c>
      <c r="RT208" s="78">
        <f t="shared" si="7"/>
        <v>0</v>
      </c>
      <c r="RU208" s="78">
        <f t="shared" si="7"/>
        <v>0</v>
      </c>
      <c r="RV208" s="78">
        <f t="shared" si="7"/>
        <v>0</v>
      </c>
      <c r="RW208" s="78">
        <f t="shared" si="7"/>
        <v>0</v>
      </c>
      <c r="RX208" s="78">
        <f t="shared" si="7"/>
        <v>0</v>
      </c>
      <c r="RY208" s="78">
        <f t="shared" si="7"/>
        <v>0</v>
      </c>
      <c r="RZ208" s="78">
        <f t="shared" si="7"/>
        <v>0</v>
      </c>
      <c r="SA208" s="78">
        <f t="shared" si="7"/>
        <v>0</v>
      </c>
      <c r="SB208" s="78">
        <f t="shared" si="7"/>
        <v>0</v>
      </c>
      <c r="SC208" s="78">
        <f t="shared" si="7"/>
        <v>0</v>
      </c>
      <c r="SD208" s="78">
        <f t="shared" si="7"/>
        <v>0</v>
      </c>
      <c r="SE208" s="78">
        <f t="shared" si="7"/>
        <v>0</v>
      </c>
      <c r="SF208" s="78">
        <f t="shared" si="7"/>
        <v>0</v>
      </c>
      <c r="SG208" s="78">
        <f t="shared" si="7"/>
        <v>0</v>
      </c>
      <c r="SH208" s="78">
        <f t="shared" si="7"/>
        <v>0</v>
      </c>
      <c r="SI208" s="78">
        <f t="shared" si="7"/>
        <v>0</v>
      </c>
      <c r="SJ208" s="78">
        <f t="shared" si="7"/>
        <v>0</v>
      </c>
      <c r="SK208" s="78">
        <f t="shared" si="7"/>
        <v>0</v>
      </c>
      <c r="SL208" s="78">
        <f t="shared" si="7"/>
        <v>0</v>
      </c>
      <c r="SM208" s="78">
        <f t="shared" si="7"/>
        <v>0</v>
      </c>
      <c r="SN208" s="78">
        <f t="shared" si="7"/>
        <v>0</v>
      </c>
      <c r="SO208" s="78">
        <f t="shared" si="7"/>
        <v>0</v>
      </c>
      <c r="SP208" s="78">
        <f t="shared" si="7"/>
        <v>0</v>
      </c>
      <c r="SQ208" s="78">
        <f t="shared" si="7"/>
        <v>0</v>
      </c>
      <c r="SR208" s="78">
        <f t="shared" si="7"/>
        <v>0</v>
      </c>
      <c r="SS208" s="78">
        <f t="shared" si="7"/>
        <v>0</v>
      </c>
      <c r="ST208" s="78">
        <f t="shared" si="7"/>
        <v>0</v>
      </c>
      <c r="SU208" s="78">
        <f t="shared" si="7"/>
        <v>0</v>
      </c>
      <c r="SV208" s="78">
        <f t="shared" ref="SV208:VG208" si="8">SUM(SV176:SV207)</f>
        <v>0</v>
      </c>
      <c r="SW208" s="78">
        <f t="shared" si="8"/>
        <v>0</v>
      </c>
      <c r="SX208" s="78">
        <f t="shared" si="8"/>
        <v>0</v>
      </c>
      <c r="SY208" s="78">
        <f t="shared" si="8"/>
        <v>0</v>
      </c>
      <c r="SZ208" s="78">
        <f t="shared" si="8"/>
        <v>0</v>
      </c>
      <c r="TA208" s="78">
        <f t="shared" si="8"/>
        <v>0</v>
      </c>
      <c r="TB208" s="78">
        <f t="shared" si="8"/>
        <v>0</v>
      </c>
      <c r="TC208" s="78">
        <f t="shared" si="8"/>
        <v>0</v>
      </c>
      <c r="TD208" s="78">
        <f t="shared" si="8"/>
        <v>0</v>
      </c>
      <c r="TE208" s="78">
        <f t="shared" si="8"/>
        <v>0</v>
      </c>
      <c r="TF208" s="78">
        <f t="shared" si="8"/>
        <v>0</v>
      </c>
      <c r="TG208" s="78">
        <f t="shared" si="8"/>
        <v>0</v>
      </c>
      <c r="TH208" s="78">
        <f t="shared" si="8"/>
        <v>0</v>
      </c>
      <c r="TI208" s="78">
        <f t="shared" si="8"/>
        <v>0</v>
      </c>
      <c r="TJ208" s="78">
        <f t="shared" si="8"/>
        <v>0</v>
      </c>
      <c r="TK208" s="78">
        <f t="shared" si="8"/>
        <v>0</v>
      </c>
      <c r="TL208" s="78">
        <f t="shared" si="8"/>
        <v>0</v>
      </c>
      <c r="TM208" s="78">
        <f t="shared" si="8"/>
        <v>0</v>
      </c>
      <c r="TN208" s="78">
        <f t="shared" si="8"/>
        <v>0</v>
      </c>
      <c r="TO208" s="78">
        <f t="shared" si="8"/>
        <v>0</v>
      </c>
      <c r="TP208" s="78">
        <f t="shared" si="8"/>
        <v>0</v>
      </c>
      <c r="TQ208" s="78">
        <f t="shared" si="8"/>
        <v>0</v>
      </c>
      <c r="TR208" s="78">
        <f t="shared" si="8"/>
        <v>0</v>
      </c>
      <c r="TS208" s="78">
        <f t="shared" si="8"/>
        <v>0</v>
      </c>
      <c r="TT208" s="78">
        <f t="shared" si="8"/>
        <v>0</v>
      </c>
      <c r="TU208" s="78">
        <f t="shared" si="8"/>
        <v>0</v>
      </c>
      <c r="TV208" s="78">
        <f t="shared" si="8"/>
        <v>0</v>
      </c>
      <c r="TW208" s="78">
        <f t="shared" si="8"/>
        <v>0</v>
      </c>
      <c r="TX208" s="78">
        <f t="shared" si="8"/>
        <v>0</v>
      </c>
      <c r="TY208" s="78">
        <f t="shared" si="8"/>
        <v>0</v>
      </c>
      <c r="TZ208" s="78">
        <f t="shared" si="8"/>
        <v>0</v>
      </c>
      <c r="UA208" s="78">
        <f t="shared" si="8"/>
        <v>0</v>
      </c>
      <c r="UB208" s="78">
        <f t="shared" si="8"/>
        <v>0</v>
      </c>
      <c r="UC208" s="78">
        <f t="shared" si="8"/>
        <v>0</v>
      </c>
      <c r="UD208" s="78">
        <f t="shared" si="8"/>
        <v>0</v>
      </c>
      <c r="UE208" s="78">
        <f t="shared" si="8"/>
        <v>0</v>
      </c>
      <c r="UF208" s="78">
        <f t="shared" si="8"/>
        <v>0</v>
      </c>
      <c r="UG208" s="78">
        <f t="shared" si="8"/>
        <v>0</v>
      </c>
      <c r="UH208" s="78">
        <f t="shared" si="8"/>
        <v>0</v>
      </c>
      <c r="UI208" s="78">
        <f t="shared" si="8"/>
        <v>0</v>
      </c>
      <c r="UJ208" s="78">
        <f t="shared" si="8"/>
        <v>0</v>
      </c>
      <c r="UK208" s="78">
        <f t="shared" si="8"/>
        <v>0</v>
      </c>
      <c r="UL208" s="78">
        <f t="shared" si="8"/>
        <v>0</v>
      </c>
      <c r="UM208" s="78">
        <f t="shared" si="8"/>
        <v>0</v>
      </c>
      <c r="UN208" s="78">
        <f t="shared" si="8"/>
        <v>0</v>
      </c>
      <c r="UO208" s="78">
        <f t="shared" si="8"/>
        <v>0</v>
      </c>
      <c r="UP208" s="78">
        <f t="shared" si="8"/>
        <v>0</v>
      </c>
      <c r="UQ208" s="78">
        <f t="shared" si="8"/>
        <v>0</v>
      </c>
      <c r="UR208" s="78">
        <f t="shared" si="8"/>
        <v>0</v>
      </c>
      <c r="US208" s="78">
        <f t="shared" si="8"/>
        <v>0</v>
      </c>
      <c r="UT208" s="78">
        <f t="shared" si="8"/>
        <v>0</v>
      </c>
      <c r="UU208" s="78">
        <f t="shared" si="8"/>
        <v>0</v>
      </c>
      <c r="UV208" s="78">
        <f t="shared" si="8"/>
        <v>0</v>
      </c>
      <c r="UW208" s="78">
        <f t="shared" si="8"/>
        <v>0</v>
      </c>
      <c r="UX208" s="78">
        <f t="shared" si="8"/>
        <v>0</v>
      </c>
      <c r="UY208" s="78">
        <f t="shared" si="8"/>
        <v>0</v>
      </c>
      <c r="UZ208" s="78">
        <f t="shared" si="8"/>
        <v>0</v>
      </c>
      <c r="VA208" s="78">
        <f t="shared" si="8"/>
        <v>0</v>
      </c>
      <c r="VB208" s="78">
        <f t="shared" si="8"/>
        <v>0</v>
      </c>
      <c r="VC208" s="78">
        <f t="shared" si="8"/>
        <v>0</v>
      </c>
      <c r="VD208" s="78">
        <f t="shared" si="8"/>
        <v>0</v>
      </c>
      <c r="VE208" s="78">
        <f t="shared" si="8"/>
        <v>0</v>
      </c>
      <c r="VF208" s="78">
        <f t="shared" si="8"/>
        <v>0</v>
      </c>
      <c r="VG208" s="78">
        <f t="shared" si="8"/>
        <v>0</v>
      </c>
      <c r="VH208" s="78">
        <f t="shared" ref="VH208:XS208" si="9">SUM(VH176:VH207)</f>
        <v>0</v>
      </c>
      <c r="VI208" s="78">
        <f t="shared" si="9"/>
        <v>0</v>
      </c>
      <c r="VJ208" s="78">
        <f t="shared" si="9"/>
        <v>0</v>
      </c>
      <c r="VK208" s="78">
        <f t="shared" si="9"/>
        <v>0</v>
      </c>
      <c r="VL208" s="78">
        <f t="shared" si="9"/>
        <v>0</v>
      </c>
      <c r="VM208" s="78">
        <f t="shared" si="9"/>
        <v>0</v>
      </c>
      <c r="VN208" s="78">
        <f t="shared" si="9"/>
        <v>0</v>
      </c>
      <c r="VO208" s="78">
        <f t="shared" si="9"/>
        <v>0</v>
      </c>
      <c r="VP208" s="78">
        <f t="shared" si="9"/>
        <v>0</v>
      </c>
      <c r="VQ208" s="78">
        <f t="shared" si="9"/>
        <v>0</v>
      </c>
      <c r="VR208" s="78">
        <f t="shared" si="9"/>
        <v>0</v>
      </c>
      <c r="VS208" s="78">
        <f t="shared" si="9"/>
        <v>0</v>
      </c>
      <c r="VT208" s="78">
        <f t="shared" si="9"/>
        <v>0</v>
      </c>
      <c r="VU208" s="78">
        <f t="shared" si="9"/>
        <v>0</v>
      </c>
      <c r="VV208" s="78">
        <f t="shared" si="9"/>
        <v>0</v>
      </c>
      <c r="VW208" s="78">
        <f t="shared" si="9"/>
        <v>0</v>
      </c>
      <c r="VX208" s="78">
        <f t="shared" si="9"/>
        <v>0</v>
      </c>
      <c r="VY208" s="78">
        <f t="shared" si="9"/>
        <v>0</v>
      </c>
      <c r="VZ208" s="78">
        <f t="shared" si="9"/>
        <v>0</v>
      </c>
      <c r="WA208" s="78">
        <f t="shared" si="9"/>
        <v>0</v>
      </c>
      <c r="WB208" s="78">
        <f t="shared" si="9"/>
        <v>0</v>
      </c>
      <c r="WC208" s="78">
        <f t="shared" si="9"/>
        <v>0</v>
      </c>
      <c r="WD208" s="78">
        <f t="shared" si="9"/>
        <v>0</v>
      </c>
      <c r="WE208" s="78">
        <f t="shared" si="9"/>
        <v>0</v>
      </c>
      <c r="WF208" s="78">
        <f t="shared" si="9"/>
        <v>0</v>
      </c>
      <c r="WG208" s="78">
        <f t="shared" si="9"/>
        <v>0</v>
      </c>
      <c r="WH208" s="78">
        <f t="shared" si="9"/>
        <v>0</v>
      </c>
      <c r="WI208" s="78">
        <f t="shared" si="9"/>
        <v>0</v>
      </c>
      <c r="WJ208" s="78">
        <f t="shared" si="9"/>
        <v>0</v>
      </c>
      <c r="WK208" s="78">
        <f t="shared" si="9"/>
        <v>0</v>
      </c>
      <c r="WL208" s="78">
        <f t="shared" si="9"/>
        <v>0</v>
      </c>
      <c r="WM208" s="78">
        <f t="shared" si="9"/>
        <v>0</v>
      </c>
      <c r="WN208" s="78">
        <f t="shared" si="9"/>
        <v>0</v>
      </c>
      <c r="WO208" s="78">
        <f t="shared" si="9"/>
        <v>0</v>
      </c>
      <c r="WP208" s="78">
        <f t="shared" si="9"/>
        <v>0</v>
      </c>
      <c r="WQ208" s="78">
        <f t="shared" si="9"/>
        <v>0</v>
      </c>
      <c r="WR208" s="78">
        <f t="shared" si="9"/>
        <v>0</v>
      </c>
      <c r="WS208" s="78">
        <f t="shared" si="9"/>
        <v>0</v>
      </c>
      <c r="WT208" s="78">
        <f t="shared" si="9"/>
        <v>0</v>
      </c>
      <c r="WU208" s="78">
        <f t="shared" si="9"/>
        <v>0</v>
      </c>
      <c r="WV208" s="78">
        <f t="shared" si="9"/>
        <v>0</v>
      </c>
      <c r="WW208" s="78">
        <f t="shared" si="9"/>
        <v>0</v>
      </c>
      <c r="WX208" s="78">
        <f t="shared" si="9"/>
        <v>0</v>
      </c>
      <c r="WY208" s="78">
        <f t="shared" si="9"/>
        <v>0</v>
      </c>
      <c r="WZ208" s="78">
        <f t="shared" si="9"/>
        <v>0</v>
      </c>
      <c r="XA208" s="78">
        <f t="shared" si="9"/>
        <v>0</v>
      </c>
      <c r="XB208" s="78">
        <f t="shared" si="9"/>
        <v>0</v>
      </c>
      <c r="XC208" s="78">
        <f t="shared" si="9"/>
        <v>0</v>
      </c>
      <c r="XD208" s="78">
        <f t="shared" si="9"/>
        <v>0</v>
      </c>
      <c r="XE208" s="78">
        <f t="shared" si="9"/>
        <v>0</v>
      </c>
      <c r="XF208" s="78">
        <f t="shared" si="9"/>
        <v>0</v>
      </c>
      <c r="XG208" s="78">
        <f t="shared" si="9"/>
        <v>0</v>
      </c>
      <c r="XH208" s="78">
        <f t="shared" si="9"/>
        <v>0</v>
      </c>
      <c r="XI208" s="78">
        <f t="shared" si="9"/>
        <v>0</v>
      </c>
      <c r="XJ208" s="78">
        <f t="shared" si="9"/>
        <v>0</v>
      </c>
      <c r="XK208" s="78">
        <f t="shared" si="9"/>
        <v>0</v>
      </c>
      <c r="XL208" s="78">
        <f t="shared" si="9"/>
        <v>0</v>
      </c>
      <c r="XM208" s="78">
        <f t="shared" si="9"/>
        <v>0</v>
      </c>
      <c r="XN208" s="78">
        <f t="shared" si="9"/>
        <v>0</v>
      </c>
      <c r="XO208" s="78">
        <f t="shared" si="9"/>
        <v>0</v>
      </c>
      <c r="XP208" s="78">
        <f t="shared" si="9"/>
        <v>0</v>
      </c>
      <c r="XQ208" s="78">
        <f t="shared" si="9"/>
        <v>0</v>
      </c>
      <c r="XR208" s="78">
        <f t="shared" si="9"/>
        <v>0</v>
      </c>
      <c r="XS208" s="78">
        <f t="shared" si="9"/>
        <v>0</v>
      </c>
      <c r="XT208" s="78">
        <f t="shared" ref="XT208:AAE208" si="10">SUM(XT176:XT207)</f>
        <v>0</v>
      </c>
      <c r="XU208" s="78">
        <f t="shared" si="10"/>
        <v>0</v>
      </c>
      <c r="XV208" s="78">
        <f t="shared" si="10"/>
        <v>0</v>
      </c>
      <c r="XW208" s="78">
        <f t="shared" si="10"/>
        <v>0</v>
      </c>
      <c r="XX208" s="78">
        <f t="shared" si="10"/>
        <v>0</v>
      </c>
      <c r="XY208" s="78">
        <f t="shared" si="10"/>
        <v>0</v>
      </c>
      <c r="XZ208" s="78">
        <f t="shared" si="10"/>
        <v>0</v>
      </c>
      <c r="YA208" s="78">
        <f t="shared" si="10"/>
        <v>0</v>
      </c>
      <c r="YB208" s="78">
        <f t="shared" si="10"/>
        <v>0</v>
      </c>
      <c r="YC208" s="78">
        <f t="shared" si="10"/>
        <v>0</v>
      </c>
      <c r="YD208" s="78">
        <f t="shared" si="10"/>
        <v>0</v>
      </c>
      <c r="YE208" s="78">
        <f t="shared" si="10"/>
        <v>0</v>
      </c>
      <c r="YF208" s="78">
        <f t="shared" si="10"/>
        <v>0</v>
      </c>
      <c r="YG208" s="78">
        <f t="shared" si="10"/>
        <v>0</v>
      </c>
      <c r="YH208" s="78">
        <f t="shared" si="10"/>
        <v>0</v>
      </c>
      <c r="YI208" s="78">
        <f t="shared" si="10"/>
        <v>0</v>
      </c>
      <c r="YJ208" s="78">
        <f t="shared" si="10"/>
        <v>0</v>
      </c>
      <c r="YK208" s="78">
        <f t="shared" si="10"/>
        <v>0</v>
      </c>
      <c r="YL208" s="78">
        <f t="shared" si="10"/>
        <v>0</v>
      </c>
      <c r="YM208" s="78">
        <f t="shared" si="10"/>
        <v>0</v>
      </c>
      <c r="YN208" s="78">
        <f t="shared" si="10"/>
        <v>0</v>
      </c>
      <c r="YO208" s="78">
        <f t="shared" si="10"/>
        <v>0</v>
      </c>
      <c r="YP208" s="78">
        <f t="shared" si="10"/>
        <v>0</v>
      </c>
      <c r="YQ208" s="78">
        <f t="shared" si="10"/>
        <v>0</v>
      </c>
      <c r="YR208" s="78">
        <f t="shared" si="10"/>
        <v>0</v>
      </c>
      <c r="YS208" s="78">
        <f t="shared" si="10"/>
        <v>0</v>
      </c>
      <c r="YT208" s="78">
        <f t="shared" si="10"/>
        <v>0</v>
      </c>
      <c r="YU208" s="78">
        <f t="shared" si="10"/>
        <v>0</v>
      </c>
      <c r="YV208" s="78">
        <f t="shared" si="10"/>
        <v>0</v>
      </c>
      <c r="YW208" s="78">
        <f t="shared" si="10"/>
        <v>0</v>
      </c>
      <c r="YX208" s="78">
        <f t="shared" si="10"/>
        <v>0</v>
      </c>
      <c r="YY208" s="78">
        <f t="shared" si="10"/>
        <v>0</v>
      </c>
      <c r="YZ208" s="78">
        <f t="shared" si="10"/>
        <v>0</v>
      </c>
      <c r="ZA208" s="78">
        <f t="shared" si="10"/>
        <v>0</v>
      </c>
      <c r="ZB208" s="78">
        <f t="shared" si="10"/>
        <v>0</v>
      </c>
      <c r="ZC208" s="78">
        <f t="shared" si="10"/>
        <v>0</v>
      </c>
      <c r="ZD208" s="78">
        <f t="shared" si="10"/>
        <v>0</v>
      </c>
      <c r="ZE208" s="78">
        <f t="shared" si="10"/>
        <v>0</v>
      </c>
      <c r="ZF208" s="78">
        <f t="shared" si="10"/>
        <v>0</v>
      </c>
      <c r="ZG208" s="78">
        <f t="shared" si="10"/>
        <v>0</v>
      </c>
      <c r="ZH208" s="78">
        <f t="shared" si="10"/>
        <v>0</v>
      </c>
      <c r="ZI208" s="78">
        <f t="shared" si="10"/>
        <v>0</v>
      </c>
      <c r="ZJ208" s="78">
        <f t="shared" si="10"/>
        <v>0</v>
      </c>
      <c r="ZK208" s="78">
        <f t="shared" si="10"/>
        <v>0</v>
      </c>
      <c r="ZL208" s="78">
        <f t="shared" si="10"/>
        <v>0</v>
      </c>
      <c r="ZM208" s="78">
        <f t="shared" si="10"/>
        <v>0</v>
      </c>
      <c r="ZN208" s="78">
        <f t="shared" si="10"/>
        <v>0</v>
      </c>
      <c r="ZO208" s="78">
        <f t="shared" si="10"/>
        <v>0</v>
      </c>
      <c r="ZP208" s="78">
        <f t="shared" si="10"/>
        <v>0</v>
      </c>
      <c r="ZQ208" s="78">
        <f t="shared" si="10"/>
        <v>0</v>
      </c>
      <c r="ZR208" s="78">
        <f t="shared" si="10"/>
        <v>0</v>
      </c>
      <c r="ZS208" s="78">
        <f t="shared" si="10"/>
        <v>0</v>
      </c>
      <c r="ZT208" s="78">
        <f t="shared" si="10"/>
        <v>0</v>
      </c>
      <c r="ZU208" s="78">
        <f t="shared" si="10"/>
        <v>0</v>
      </c>
      <c r="ZV208" s="78">
        <f t="shared" si="10"/>
        <v>0</v>
      </c>
      <c r="ZW208" s="78">
        <f t="shared" si="10"/>
        <v>0</v>
      </c>
      <c r="ZX208" s="78">
        <f t="shared" si="10"/>
        <v>0</v>
      </c>
      <c r="ZY208" s="78">
        <f t="shared" si="10"/>
        <v>0</v>
      </c>
      <c r="ZZ208" s="78">
        <f t="shared" si="10"/>
        <v>0</v>
      </c>
      <c r="AAA208" s="78">
        <f t="shared" si="10"/>
        <v>0</v>
      </c>
      <c r="AAB208" s="78">
        <f t="shared" si="10"/>
        <v>0</v>
      </c>
      <c r="AAC208" s="78">
        <f t="shared" si="10"/>
        <v>0</v>
      </c>
      <c r="AAD208" s="78">
        <f t="shared" si="10"/>
        <v>0</v>
      </c>
      <c r="AAE208" s="78">
        <f t="shared" si="10"/>
        <v>0</v>
      </c>
      <c r="AAF208" s="78">
        <f t="shared" ref="AAF208:ACQ208" si="11">SUM(AAF176:AAF207)</f>
        <v>0</v>
      </c>
      <c r="AAG208" s="78">
        <f t="shared" si="11"/>
        <v>0</v>
      </c>
      <c r="AAH208" s="78">
        <f t="shared" si="11"/>
        <v>0</v>
      </c>
      <c r="AAI208" s="78">
        <f t="shared" si="11"/>
        <v>0</v>
      </c>
      <c r="AAJ208" s="78">
        <f t="shared" si="11"/>
        <v>0</v>
      </c>
      <c r="AAK208" s="78">
        <f t="shared" si="11"/>
        <v>0</v>
      </c>
      <c r="AAL208" s="78">
        <f t="shared" si="11"/>
        <v>0</v>
      </c>
      <c r="AAM208" s="78">
        <f t="shared" si="11"/>
        <v>0</v>
      </c>
      <c r="AAN208" s="78">
        <f t="shared" si="11"/>
        <v>0</v>
      </c>
      <c r="AAO208" s="78">
        <f t="shared" si="11"/>
        <v>0</v>
      </c>
      <c r="AAP208" s="78">
        <f t="shared" si="11"/>
        <v>0</v>
      </c>
      <c r="AAQ208" s="78">
        <f t="shared" si="11"/>
        <v>0</v>
      </c>
      <c r="AAR208" s="78">
        <f t="shared" si="11"/>
        <v>0</v>
      </c>
      <c r="AAS208" s="78">
        <f t="shared" si="11"/>
        <v>0</v>
      </c>
      <c r="AAT208" s="78">
        <f t="shared" si="11"/>
        <v>0</v>
      </c>
      <c r="AAU208" s="78">
        <f t="shared" si="11"/>
        <v>0</v>
      </c>
      <c r="AAV208" s="78">
        <f t="shared" si="11"/>
        <v>0</v>
      </c>
      <c r="AAW208" s="78">
        <f t="shared" si="11"/>
        <v>0</v>
      </c>
      <c r="AAX208" s="78">
        <f t="shared" si="11"/>
        <v>0</v>
      </c>
      <c r="AAY208" s="78">
        <f t="shared" si="11"/>
        <v>0</v>
      </c>
      <c r="AAZ208" s="78">
        <f t="shared" si="11"/>
        <v>0</v>
      </c>
      <c r="ABA208" s="78">
        <f t="shared" si="11"/>
        <v>0</v>
      </c>
      <c r="ABB208" s="78">
        <f t="shared" si="11"/>
        <v>0</v>
      </c>
      <c r="ABC208" s="78">
        <f t="shared" si="11"/>
        <v>0</v>
      </c>
      <c r="ABD208" s="78">
        <f t="shared" si="11"/>
        <v>0</v>
      </c>
      <c r="ABE208" s="78">
        <f t="shared" si="11"/>
        <v>0</v>
      </c>
      <c r="ABF208" s="78">
        <f t="shared" si="11"/>
        <v>0</v>
      </c>
      <c r="ABG208" s="78">
        <f t="shared" si="11"/>
        <v>0</v>
      </c>
      <c r="ABH208" s="78">
        <f t="shared" si="11"/>
        <v>0</v>
      </c>
      <c r="ABI208" s="78">
        <f t="shared" si="11"/>
        <v>0</v>
      </c>
      <c r="ABJ208" s="78">
        <f t="shared" si="11"/>
        <v>0</v>
      </c>
      <c r="ABK208" s="78">
        <f t="shared" si="11"/>
        <v>0</v>
      </c>
      <c r="ABL208" s="78">
        <f t="shared" si="11"/>
        <v>0</v>
      </c>
      <c r="ABM208" s="78">
        <f t="shared" si="11"/>
        <v>0</v>
      </c>
      <c r="ABN208" s="78">
        <f t="shared" si="11"/>
        <v>0</v>
      </c>
      <c r="ABO208" s="78">
        <f t="shared" si="11"/>
        <v>0</v>
      </c>
      <c r="ABP208" s="78">
        <f t="shared" si="11"/>
        <v>0</v>
      </c>
      <c r="ABQ208" s="78">
        <f t="shared" si="11"/>
        <v>0</v>
      </c>
      <c r="ABR208" s="78">
        <f t="shared" si="11"/>
        <v>0</v>
      </c>
      <c r="ABS208" s="78">
        <f t="shared" si="11"/>
        <v>0</v>
      </c>
      <c r="ABT208" s="78">
        <f t="shared" si="11"/>
        <v>0</v>
      </c>
      <c r="ABU208" s="78">
        <f t="shared" si="11"/>
        <v>0</v>
      </c>
      <c r="ABV208" s="78">
        <f t="shared" si="11"/>
        <v>0</v>
      </c>
      <c r="ABW208" s="78">
        <f t="shared" si="11"/>
        <v>0</v>
      </c>
      <c r="ABX208" s="78">
        <f t="shared" si="11"/>
        <v>0</v>
      </c>
      <c r="ABY208" s="78">
        <f t="shared" si="11"/>
        <v>0</v>
      </c>
      <c r="ABZ208" s="78">
        <f t="shared" si="11"/>
        <v>0</v>
      </c>
      <c r="ACA208" s="78">
        <f t="shared" si="11"/>
        <v>0</v>
      </c>
      <c r="ACB208" s="78">
        <f t="shared" si="11"/>
        <v>0</v>
      </c>
      <c r="ACC208" s="78">
        <f t="shared" si="11"/>
        <v>0</v>
      </c>
      <c r="ACD208" s="78">
        <f t="shared" si="11"/>
        <v>0</v>
      </c>
      <c r="ACE208" s="78">
        <f t="shared" si="11"/>
        <v>0</v>
      </c>
      <c r="ACF208" s="78">
        <f t="shared" si="11"/>
        <v>0</v>
      </c>
      <c r="ACG208" s="78">
        <f t="shared" si="11"/>
        <v>0</v>
      </c>
      <c r="ACH208" s="78">
        <f t="shared" si="11"/>
        <v>0</v>
      </c>
      <c r="ACI208" s="78">
        <f t="shared" si="11"/>
        <v>0</v>
      </c>
      <c r="ACJ208" s="78">
        <f t="shared" si="11"/>
        <v>0</v>
      </c>
      <c r="ACK208" s="78">
        <f t="shared" si="11"/>
        <v>0</v>
      </c>
      <c r="ACL208" s="78">
        <f t="shared" si="11"/>
        <v>0</v>
      </c>
      <c r="ACM208" s="78">
        <f t="shared" si="11"/>
        <v>0</v>
      </c>
      <c r="ACN208" s="78">
        <f t="shared" si="11"/>
        <v>0</v>
      </c>
      <c r="ACO208" s="78">
        <f t="shared" si="11"/>
        <v>0</v>
      </c>
      <c r="ACP208" s="78">
        <f t="shared" si="11"/>
        <v>0</v>
      </c>
      <c r="ACQ208" s="78">
        <f t="shared" si="11"/>
        <v>0</v>
      </c>
      <c r="ACR208" s="78">
        <f t="shared" ref="ACR208:AFC208" si="12">SUM(ACR176:ACR207)</f>
        <v>0</v>
      </c>
      <c r="ACS208" s="78">
        <f t="shared" si="12"/>
        <v>0</v>
      </c>
      <c r="ACT208" s="78">
        <f t="shared" si="12"/>
        <v>0</v>
      </c>
      <c r="ACU208" s="78">
        <f t="shared" si="12"/>
        <v>0</v>
      </c>
      <c r="ACV208" s="78">
        <f t="shared" si="12"/>
        <v>0</v>
      </c>
      <c r="ACW208" s="78">
        <f t="shared" si="12"/>
        <v>0</v>
      </c>
      <c r="ACX208" s="78">
        <f t="shared" si="12"/>
        <v>0</v>
      </c>
      <c r="ACY208" s="78">
        <f t="shared" si="12"/>
        <v>0</v>
      </c>
      <c r="ACZ208" s="78">
        <f t="shared" si="12"/>
        <v>0</v>
      </c>
      <c r="ADA208" s="78">
        <f t="shared" si="12"/>
        <v>0</v>
      </c>
      <c r="ADB208" s="78">
        <f t="shared" si="12"/>
        <v>0</v>
      </c>
      <c r="ADC208" s="78">
        <f t="shared" si="12"/>
        <v>0</v>
      </c>
      <c r="ADD208" s="78">
        <f t="shared" si="12"/>
        <v>0</v>
      </c>
      <c r="ADE208" s="78">
        <f t="shared" si="12"/>
        <v>0</v>
      </c>
      <c r="ADF208" s="78">
        <f t="shared" si="12"/>
        <v>0</v>
      </c>
      <c r="ADG208" s="78">
        <f t="shared" si="12"/>
        <v>0</v>
      </c>
      <c r="ADH208" s="78">
        <f t="shared" si="12"/>
        <v>0</v>
      </c>
      <c r="ADI208" s="78">
        <f t="shared" si="12"/>
        <v>0</v>
      </c>
      <c r="ADJ208" s="78">
        <f t="shared" si="12"/>
        <v>0</v>
      </c>
      <c r="ADK208" s="78">
        <f t="shared" si="12"/>
        <v>0</v>
      </c>
      <c r="ADL208" s="78">
        <f t="shared" si="12"/>
        <v>0</v>
      </c>
      <c r="ADM208" s="78">
        <f t="shared" si="12"/>
        <v>0</v>
      </c>
      <c r="ADN208" s="78">
        <f t="shared" si="12"/>
        <v>0</v>
      </c>
      <c r="ADO208" s="78">
        <f t="shared" si="12"/>
        <v>0</v>
      </c>
      <c r="ADP208" s="78">
        <f t="shared" si="12"/>
        <v>0</v>
      </c>
      <c r="ADQ208" s="78">
        <f t="shared" si="12"/>
        <v>0</v>
      </c>
      <c r="ADR208" s="78">
        <f t="shared" si="12"/>
        <v>0</v>
      </c>
      <c r="ADS208" s="78">
        <f t="shared" si="12"/>
        <v>0</v>
      </c>
      <c r="ADT208" s="78">
        <f t="shared" si="12"/>
        <v>0</v>
      </c>
      <c r="ADU208" s="78">
        <f t="shared" si="12"/>
        <v>0</v>
      </c>
      <c r="ADV208" s="78">
        <f t="shared" si="12"/>
        <v>0</v>
      </c>
      <c r="ADW208" s="78">
        <f t="shared" si="12"/>
        <v>0</v>
      </c>
      <c r="ADX208" s="78">
        <f t="shared" si="12"/>
        <v>0</v>
      </c>
      <c r="ADY208" s="78">
        <f t="shared" si="12"/>
        <v>0</v>
      </c>
      <c r="ADZ208" s="78">
        <f t="shared" si="12"/>
        <v>0</v>
      </c>
      <c r="AEA208" s="78">
        <f t="shared" si="12"/>
        <v>0</v>
      </c>
      <c r="AEB208" s="78">
        <f t="shared" si="12"/>
        <v>0</v>
      </c>
      <c r="AEC208" s="78">
        <f t="shared" si="12"/>
        <v>0</v>
      </c>
      <c r="AED208" s="78">
        <f t="shared" si="12"/>
        <v>0</v>
      </c>
      <c r="AEE208" s="78">
        <f t="shared" si="12"/>
        <v>0</v>
      </c>
      <c r="AEF208" s="78">
        <f t="shared" si="12"/>
        <v>0</v>
      </c>
      <c r="AEG208" s="78">
        <f t="shared" si="12"/>
        <v>0</v>
      </c>
      <c r="AEH208" s="78">
        <f t="shared" si="12"/>
        <v>0</v>
      </c>
      <c r="AEI208" s="78">
        <f t="shared" si="12"/>
        <v>0</v>
      </c>
      <c r="AEJ208" s="78">
        <f t="shared" si="12"/>
        <v>0</v>
      </c>
      <c r="AEK208" s="78">
        <f t="shared" si="12"/>
        <v>0</v>
      </c>
      <c r="AEL208" s="78">
        <f t="shared" si="12"/>
        <v>0</v>
      </c>
      <c r="AEM208" s="78">
        <f t="shared" si="12"/>
        <v>0</v>
      </c>
      <c r="AEN208" s="78">
        <f t="shared" si="12"/>
        <v>0</v>
      </c>
      <c r="AEO208" s="78">
        <f t="shared" si="12"/>
        <v>0</v>
      </c>
      <c r="AEP208" s="78">
        <f t="shared" si="12"/>
        <v>0</v>
      </c>
      <c r="AEQ208" s="78">
        <f t="shared" si="12"/>
        <v>0</v>
      </c>
      <c r="AER208" s="78">
        <f t="shared" si="12"/>
        <v>0</v>
      </c>
      <c r="AES208" s="78">
        <f t="shared" si="12"/>
        <v>0</v>
      </c>
      <c r="AET208" s="78">
        <f t="shared" si="12"/>
        <v>0</v>
      </c>
      <c r="AEU208" s="78">
        <f t="shared" si="12"/>
        <v>0</v>
      </c>
      <c r="AEV208" s="78">
        <f t="shared" si="12"/>
        <v>0</v>
      </c>
      <c r="AEW208" s="78">
        <f t="shared" si="12"/>
        <v>0</v>
      </c>
      <c r="AEX208" s="78">
        <f t="shared" si="12"/>
        <v>0</v>
      </c>
      <c r="AEY208" s="78">
        <f t="shared" si="12"/>
        <v>0</v>
      </c>
      <c r="AEZ208" s="78">
        <f t="shared" si="12"/>
        <v>0</v>
      </c>
      <c r="AFA208" s="78">
        <f t="shared" si="12"/>
        <v>0</v>
      </c>
      <c r="AFB208" s="78">
        <f t="shared" si="12"/>
        <v>0</v>
      </c>
      <c r="AFC208" s="78">
        <f t="shared" si="12"/>
        <v>0</v>
      </c>
      <c r="AFD208" s="78">
        <f t="shared" ref="AFD208:AHO208" si="13">SUM(AFD176:AFD207)</f>
        <v>0</v>
      </c>
      <c r="AFE208" s="78">
        <f t="shared" si="13"/>
        <v>0</v>
      </c>
      <c r="AFF208" s="78">
        <f t="shared" si="13"/>
        <v>0</v>
      </c>
      <c r="AFG208" s="78">
        <f t="shared" si="13"/>
        <v>0</v>
      </c>
      <c r="AFH208" s="78">
        <f t="shared" si="13"/>
        <v>0</v>
      </c>
      <c r="AFI208" s="78">
        <f t="shared" si="13"/>
        <v>0</v>
      </c>
      <c r="AFJ208" s="78">
        <f t="shared" si="13"/>
        <v>0</v>
      </c>
      <c r="AFK208" s="78">
        <f t="shared" si="13"/>
        <v>0</v>
      </c>
      <c r="AFL208" s="78">
        <f t="shared" si="13"/>
        <v>0</v>
      </c>
      <c r="AFM208" s="78">
        <f t="shared" si="13"/>
        <v>0</v>
      </c>
      <c r="AFN208" s="78">
        <f t="shared" si="13"/>
        <v>0</v>
      </c>
      <c r="AFO208" s="78">
        <f t="shared" si="13"/>
        <v>0</v>
      </c>
      <c r="AFP208" s="78">
        <f t="shared" si="13"/>
        <v>0</v>
      </c>
      <c r="AFQ208" s="78">
        <f t="shared" si="13"/>
        <v>0</v>
      </c>
      <c r="AFR208" s="78">
        <f t="shared" si="13"/>
        <v>0</v>
      </c>
      <c r="AFS208" s="78">
        <f t="shared" si="13"/>
        <v>0</v>
      </c>
      <c r="AFT208" s="78">
        <f t="shared" si="13"/>
        <v>0</v>
      </c>
      <c r="AFU208" s="78">
        <f t="shared" si="13"/>
        <v>0</v>
      </c>
      <c r="AFV208" s="78">
        <f t="shared" si="13"/>
        <v>0</v>
      </c>
      <c r="AFW208" s="78">
        <f t="shared" si="13"/>
        <v>0</v>
      </c>
      <c r="AFX208" s="78">
        <f t="shared" si="13"/>
        <v>0</v>
      </c>
      <c r="AFY208" s="78">
        <f t="shared" si="13"/>
        <v>0</v>
      </c>
      <c r="AFZ208" s="78">
        <f t="shared" si="13"/>
        <v>0</v>
      </c>
      <c r="AGA208" s="78">
        <f t="shared" si="13"/>
        <v>0</v>
      </c>
      <c r="AGB208" s="78">
        <f t="shared" si="13"/>
        <v>0</v>
      </c>
      <c r="AGC208" s="78">
        <f t="shared" si="13"/>
        <v>0</v>
      </c>
      <c r="AGD208" s="78">
        <f t="shared" si="13"/>
        <v>0</v>
      </c>
      <c r="AGE208" s="78">
        <f t="shared" si="13"/>
        <v>0</v>
      </c>
      <c r="AGF208" s="78">
        <f t="shared" si="13"/>
        <v>0</v>
      </c>
      <c r="AGG208" s="78">
        <f t="shared" si="13"/>
        <v>0</v>
      </c>
      <c r="AGH208" s="78">
        <f t="shared" si="13"/>
        <v>0</v>
      </c>
      <c r="AGI208" s="78">
        <f t="shared" si="13"/>
        <v>0</v>
      </c>
      <c r="AGJ208" s="78">
        <f t="shared" si="13"/>
        <v>0</v>
      </c>
      <c r="AGK208" s="78">
        <f t="shared" si="13"/>
        <v>0</v>
      </c>
      <c r="AGL208" s="78">
        <f t="shared" si="13"/>
        <v>0</v>
      </c>
      <c r="AGM208" s="78">
        <f t="shared" si="13"/>
        <v>0</v>
      </c>
      <c r="AGN208" s="78">
        <f t="shared" si="13"/>
        <v>0</v>
      </c>
      <c r="AGO208" s="78">
        <f t="shared" si="13"/>
        <v>0</v>
      </c>
      <c r="AGP208" s="78">
        <f t="shared" si="13"/>
        <v>0</v>
      </c>
      <c r="AGQ208" s="78">
        <f t="shared" si="13"/>
        <v>0</v>
      </c>
      <c r="AGR208" s="78">
        <f t="shared" si="13"/>
        <v>0</v>
      </c>
      <c r="AGS208" s="78">
        <f t="shared" si="13"/>
        <v>0</v>
      </c>
      <c r="AGT208" s="78">
        <f t="shared" si="13"/>
        <v>0</v>
      </c>
      <c r="AGU208" s="78">
        <f t="shared" si="13"/>
        <v>0</v>
      </c>
      <c r="AGV208" s="78">
        <f t="shared" si="13"/>
        <v>0</v>
      </c>
      <c r="AGW208" s="78">
        <f t="shared" si="13"/>
        <v>0</v>
      </c>
      <c r="AGX208" s="78">
        <f t="shared" si="13"/>
        <v>0</v>
      </c>
      <c r="AGY208" s="78">
        <f t="shared" si="13"/>
        <v>0</v>
      </c>
      <c r="AGZ208" s="78">
        <f t="shared" si="13"/>
        <v>0</v>
      </c>
      <c r="AHA208" s="78">
        <f t="shared" si="13"/>
        <v>0</v>
      </c>
      <c r="AHB208" s="78">
        <f t="shared" si="13"/>
        <v>0</v>
      </c>
      <c r="AHC208" s="78">
        <f t="shared" si="13"/>
        <v>0</v>
      </c>
      <c r="AHD208" s="78">
        <f t="shared" si="13"/>
        <v>0</v>
      </c>
      <c r="AHE208" s="78">
        <f t="shared" si="13"/>
        <v>0</v>
      </c>
      <c r="AHF208" s="78">
        <f t="shared" si="13"/>
        <v>0</v>
      </c>
      <c r="AHG208" s="78">
        <f t="shared" si="13"/>
        <v>0</v>
      </c>
      <c r="AHH208" s="78">
        <f t="shared" si="13"/>
        <v>0</v>
      </c>
      <c r="AHI208" s="78">
        <f t="shared" si="13"/>
        <v>0</v>
      </c>
      <c r="AHJ208" s="78">
        <f t="shared" si="13"/>
        <v>0</v>
      </c>
      <c r="AHK208" s="78">
        <f t="shared" si="13"/>
        <v>0</v>
      </c>
      <c r="AHL208" s="78">
        <f t="shared" si="13"/>
        <v>0</v>
      </c>
      <c r="AHM208" s="78">
        <f t="shared" si="13"/>
        <v>0</v>
      </c>
      <c r="AHN208" s="78">
        <f t="shared" si="13"/>
        <v>0</v>
      </c>
      <c r="AHO208" s="78">
        <f t="shared" si="13"/>
        <v>0</v>
      </c>
      <c r="AHP208" s="78">
        <f t="shared" ref="AHP208:AKA208" si="14">SUM(AHP176:AHP207)</f>
        <v>0</v>
      </c>
      <c r="AHQ208" s="78">
        <f t="shared" si="14"/>
        <v>0</v>
      </c>
      <c r="AHR208" s="78">
        <f t="shared" si="14"/>
        <v>0</v>
      </c>
      <c r="AHS208" s="78">
        <f t="shared" si="14"/>
        <v>0</v>
      </c>
      <c r="AHT208" s="78">
        <f t="shared" si="14"/>
        <v>0</v>
      </c>
      <c r="AHU208" s="78">
        <f t="shared" si="14"/>
        <v>0</v>
      </c>
      <c r="AHV208" s="78">
        <f t="shared" si="14"/>
        <v>0</v>
      </c>
      <c r="AHW208" s="78">
        <f t="shared" si="14"/>
        <v>0</v>
      </c>
      <c r="AHX208" s="78">
        <f t="shared" si="14"/>
        <v>0</v>
      </c>
      <c r="AHY208" s="78">
        <f t="shared" si="14"/>
        <v>0</v>
      </c>
      <c r="AHZ208" s="78">
        <f t="shared" si="14"/>
        <v>0</v>
      </c>
      <c r="AIA208" s="78">
        <f t="shared" si="14"/>
        <v>0</v>
      </c>
      <c r="AIB208" s="78">
        <f t="shared" si="14"/>
        <v>0</v>
      </c>
      <c r="AIC208" s="78">
        <f t="shared" si="14"/>
        <v>0</v>
      </c>
      <c r="AID208" s="78">
        <f t="shared" si="14"/>
        <v>0</v>
      </c>
      <c r="AIE208" s="78">
        <f t="shared" si="14"/>
        <v>0</v>
      </c>
      <c r="AIF208" s="78">
        <f t="shared" si="14"/>
        <v>0</v>
      </c>
      <c r="AIG208" s="78">
        <f t="shared" si="14"/>
        <v>0</v>
      </c>
      <c r="AIH208" s="78">
        <f t="shared" si="14"/>
        <v>0</v>
      </c>
      <c r="AII208" s="78">
        <f t="shared" si="14"/>
        <v>0</v>
      </c>
      <c r="AIJ208" s="78">
        <f t="shared" si="14"/>
        <v>0</v>
      </c>
      <c r="AIK208" s="78">
        <f t="shared" si="14"/>
        <v>0</v>
      </c>
      <c r="AIL208" s="78">
        <f t="shared" si="14"/>
        <v>0</v>
      </c>
      <c r="AIM208" s="78">
        <f t="shared" si="14"/>
        <v>0</v>
      </c>
      <c r="AIN208" s="78">
        <f t="shared" si="14"/>
        <v>0</v>
      </c>
      <c r="AIO208" s="78">
        <f t="shared" si="14"/>
        <v>0</v>
      </c>
      <c r="AIP208" s="78">
        <f t="shared" si="14"/>
        <v>0</v>
      </c>
      <c r="AIQ208" s="78">
        <f t="shared" si="14"/>
        <v>0</v>
      </c>
      <c r="AIR208" s="78">
        <f t="shared" si="14"/>
        <v>0</v>
      </c>
      <c r="AIS208" s="78">
        <f t="shared" si="14"/>
        <v>0</v>
      </c>
      <c r="AIT208" s="78">
        <f t="shared" si="14"/>
        <v>0</v>
      </c>
      <c r="AIU208" s="78">
        <f t="shared" si="14"/>
        <v>0</v>
      </c>
      <c r="AIV208" s="78">
        <f t="shared" si="14"/>
        <v>0</v>
      </c>
      <c r="AIW208" s="78">
        <f t="shared" si="14"/>
        <v>0</v>
      </c>
      <c r="AIX208" s="78">
        <f t="shared" si="14"/>
        <v>0</v>
      </c>
      <c r="AIY208" s="78">
        <f t="shared" si="14"/>
        <v>0</v>
      </c>
      <c r="AIZ208" s="78">
        <f t="shared" si="14"/>
        <v>0</v>
      </c>
      <c r="AJA208" s="78">
        <f t="shared" si="14"/>
        <v>0</v>
      </c>
      <c r="AJB208" s="78">
        <f t="shared" si="14"/>
        <v>0</v>
      </c>
      <c r="AJC208" s="78">
        <f t="shared" si="14"/>
        <v>0</v>
      </c>
      <c r="AJD208" s="78">
        <f t="shared" si="14"/>
        <v>0</v>
      </c>
      <c r="AJE208" s="78">
        <f t="shared" si="14"/>
        <v>0</v>
      </c>
      <c r="AJF208" s="78">
        <f t="shared" si="14"/>
        <v>0</v>
      </c>
      <c r="AJG208" s="78">
        <f t="shared" si="14"/>
        <v>0</v>
      </c>
      <c r="AJH208" s="78">
        <f t="shared" si="14"/>
        <v>0</v>
      </c>
      <c r="AJI208" s="78">
        <f t="shared" si="14"/>
        <v>0</v>
      </c>
      <c r="AJJ208" s="78">
        <f t="shared" si="14"/>
        <v>0</v>
      </c>
      <c r="AJK208" s="78">
        <f t="shared" si="14"/>
        <v>0</v>
      </c>
      <c r="AJL208" s="78">
        <f t="shared" si="14"/>
        <v>0</v>
      </c>
      <c r="AJM208" s="78">
        <f t="shared" si="14"/>
        <v>0</v>
      </c>
      <c r="AJN208" s="78">
        <f t="shared" si="14"/>
        <v>0</v>
      </c>
      <c r="AJO208" s="78">
        <f t="shared" si="14"/>
        <v>0</v>
      </c>
      <c r="AJP208" s="78">
        <f t="shared" si="14"/>
        <v>0</v>
      </c>
      <c r="AJQ208" s="78">
        <f t="shared" si="14"/>
        <v>0</v>
      </c>
      <c r="AJR208" s="78">
        <f t="shared" si="14"/>
        <v>0</v>
      </c>
      <c r="AJS208" s="78">
        <f t="shared" si="14"/>
        <v>0</v>
      </c>
      <c r="AJT208" s="78">
        <f t="shared" si="14"/>
        <v>0</v>
      </c>
      <c r="AJU208" s="78">
        <f t="shared" si="14"/>
        <v>0</v>
      </c>
      <c r="AJV208" s="78">
        <f t="shared" si="14"/>
        <v>0</v>
      </c>
      <c r="AJW208" s="78">
        <f t="shared" si="14"/>
        <v>0</v>
      </c>
      <c r="AJX208" s="78">
        <f t="shared" si="14"/>
        <v>0</v>
      </c>
      <c r="AJY208" s="78">
        <f t="shared" si="14"/>
        <v>0</v>
      </c>
      <c r="AJZ208" s="78">
        <f t="shared" si="14"/>
        <v>0</v>
      </c>
      <c r="AKA208" s="78">
        <f t="shared" si="14"/>
        <v>0</v>
      </c>
      <c r="AKB208" s="78">
        <f t="shared" ref="AKB208:AMM208" si="15">SUM(AKB176:AKB207)</f>
        <v>0</v>
      </c>
      <c r="AKC208" s="78">
        <f t="shared" si="15"/>
        <v>0</v>
      </c>
      <c r="AKD208" s="78">
        <f t="shared" si="15"/>
        <v>0</v>
      </c>
      <c r="AKE208" s="78">
        <f t="shared" si="15"/>
        <v>0</v>
      </c>
      <c r="AKF208" s="78">
        <f t="shared" si="15"/>
        <v>0</v>
      </c>
      <c r="AKG208" s="78">
        <f t="shared" si="15"/>
        <v>0</v>
      </c>
      <c r="AKH208" s="78">
        <f t="shared" si="15"/>
        <v>0</v>
      </c>
      <c r="AKI208" s="78">
        <f t="shared" si="15"/>
        <v>0</v>
      </c>
      <c r="AKJ208" s="78">
        <f t="shared" si="15"/>
        <v>0</v>
      </c>
      <c r="AKK208" s="78">
        <f t="shared" si="15"/>
        <v>0</v>
      </c>
      <c r="AKL208" s="78">
        <f t="shared" si="15"/>
        <v>0</v>
      </c>
      <c r="AKM208" s="78">
        <f t="shared" si="15"/>
        <v>0</v>
      </c>
      <c r="AKN208" s="78">
        <f t="shared" si="15"/>
        <v>0</v>
      </c>
      <c r="AKO208" s="78">
        <f t="shared" si="15"/>
        <v>0</v>
      </c>
      <c r="AKP208" s="78">
        <f t="shared" si="15"/>
        <v>0</v>
      </c>
      <c r="AKQ208" s="78">
        <f t="shared" si="15"/>
        <v>0</v>
      </c>
      <c r="AKR208" s="78">
        <f t="shared" si="15"/>
        <v>0</v>
      </c>
      <c r="AKS208" s="78">
        <f t="shared" si="15"/>
        <v>0</v>
      </c>
      <c r="AKT208" s="78">
        <f t="shared" si="15"/>
        <v>0</v>
      </c>
      <c r="AKU208" s="78">
        <f t="shared" si="15"/>
        <v>0</v>
      </c>
      <c r="AKV208" s="78">
        <f t="shared" si="15"/>
        <v>0</v>
      </c>
      <c r="AKW208" s="78">
        <f t="shared" si="15"/>
        <v>0</v>
      </c>
      <c r="AKX208" s="78">
        <f t="shared" si="15"/>
        <v>0</v>
      </c>
      <c r="AKY208" s="78">
        <f t="shared" si="15"/>
        <v>0</v>
      </c>
      <c r="AKZ208" s="78">
        <f t="shared" si="15"/>
        <v>0</v>
      </c>
      <c r="ALA208" s="78">
        <f t="shared" si="15"/>
        <v>0</v>
      </c>
      <c r="ALB208" s="78">
        <f t="shared" si="15"/>
        <v>0</v>
      </c>
      <c r="ALC208" s="78">
        <f t="shared" si="15"/>
        <v>0</v>
      </c>
      <c r="ALD208" s="78">
        <f t="shared" si="15"/>
        <v>0</v>
      </c>
      <c r="ALE208" s="78">
        <f t="shared" si="15"/>
        <v>0</v>
      </c>
      <c r="ALF208" s="78">
        <f t="shared" si="15"/>
        <v>0</v>
      </c>
      <c r="ALG208" s="78">
        <f t="shared" si="15"/>
        <v>0</v>
      </c>
      <c r="ALH208" s="78">
        <f t="shared" si="15"/>
        <v>0</v>
      </c>
      <c r="ALI208" s="78">
        <f t="shared" si="15"/>
        <v>0</v>
      </c>
      <c r="ALJ208" s="78">
        <f t="shared" si="15"/>
        <v>0</v>
      </c>
      <c r="ALK208" s="78">
        <f t="shared" si="15"/>
        <v>0</v>
      </c>
      <c r="ALL208" s="78">
        <f t="shared" si="15"/>
        <v>0</v>
      </c>
      <c r="ALM208" s="78">
        <f t="shared" si="15"/>
        <v>0</v>
      </c>
      <c r="ALN208" s="78">
        <f t="shared" si="15"/>
        <v>0</v>
      </c>
      <c r="ALO208" s="78">
        <f t="shared" si="15"/>
        <v>0</v>
      </c>
      <c r="ALP208" s="78">
        <f t="shared" si="15"/>
        <v>0</v>
      </c>
      <c r="ALQ208" s="78">
        <f t="shared" si="15"/>
        <v>0</v>
      </c>
      <c r="ALR208" s="78">
        <f t="shared" si="15"/>
        <v>0</v>
      </c>
      <c r="ALS208" s="78">
        <f t="shared" si="15"/>
        <v>0</v>
      </c>
      <c r="ALT208" s="78">
        <f t="shared" si="15"/>
        <v>0</v>
      </c>
      <c r="ALU208" s="78">
        <f t="shared" si="15"/>
        <v>0</v>
      </c>
      <c r="ALV208" s="78">
        <f t="shared" si="15"/>
        <v>0</v>
      </c>
      <c r="ALW208" s="78">
        <f t="shared" si="15"/>
        <v>0</v>
      </c>
      <c r="ALX208" s="78">
        <f t="shared" si="15"/>
        <v>0</v>
      </c>
      <c r="ALY208" s="78">
        <f t="shared" si="15"/>
        <v>0</v>
      </c>
      <c r="ALZ208" s="78">
        <f t="shared" si="15"/>
        <v>0</v>
      </c>
      <c r="AMA208" s="78">
        <f t="shared" si="15"/>
        <v>0</v>
      </c>
      <c r="AMB208" s="78">
        <f t="shared" si="15"/>
        <v>0</v>
      </c>
      <c r="AMC208" s="78">
        <f t="shared" si="15"/>
        <v>0</v>
      </c>
      <c r="AMD208" s="78">
        <f t="shared" si="15"/>
        <v>0</v>
      </c>
      <c r="AME208" s="78">
        <f t="shared" si="15"/>
        <v>0</v>
      </c>
      <c r="AMF208" s="78">
        <f t="shared" si="15"/>
        <v>0</v>
      </c>
      <c r="AMG208" s="78">
        <f t="shared" si="15"/>
        <v>0</v>
      </c>
      <c r="AMH208" s="78">
        <f t="shared" si="15"/>
        <v>0</v>
      </c>
      <c r="AMI208" s="78">
        <f t="shared" si="15"/>
        <v>0</v>
      </c>
      <c r="AMJ208" s="78">
        <f t="shared" si="15"/>
        <v>0</v>
      </c>
      <c r="AMK208" s="78">
        <f t="shared" si="15"/>
        <v>0</v>
      </c>
      <c r="AML208" s="78">
        <f t="shared" si="15"/>
        <v>0</v>
      </c>
      <c r="AMM208" s="78">
        <f t="shared" si="15"/>
        <v>0</v>
      </c>
      <c r="AMN208" s="78">
        <f t="shared" ref="AMN208:AOY208" si="16">SUM(AMN176:AMN207)</f>
        <v>0</v>
      </c>
      <c r="AMO208" s="78">
        <f t="shared" si="16"/>
        <v>0</v>
      </c>
      <c r="AMP208" s="78">
        <f t="shared" si="16"/>
        <v>0</v>
      </c>
      <c r="AMQ208" s="78">
        <f t="shared" si="16"/>
        <v>0</v>
      </c>
      <c r="AMR208" s="78">
        <f t="shared" si="16"/>
        <v>0</v>
      </c>
      <c r="AMS208" s="78">
        <f t="shared" si="16"/>
        <v>0</v>
      </c>
      <c r="AMT208" s="78">
        <f t="shared" si="16"/>
        <v>0</v>
      </c>
      <c r="AMU208" s="78">
        <f t="shared" si="16"/>
        <v>0</v>
      </c>
      <c r="AMV208" s="78">
        <f t="shared" si="16"/>
        <v>0</v>
      </c>
      <c r="AMW208" s="78">
        <f t="shared" si="16"/>
        <v>0</v>
      </c>
      <c r="AMX208" s="78">
        <f t="shared" si="16"/>
        <v>0</v>
      </c>
      <c r="AMY208" s="78">
        <f t="shared" si="16"/>
        <v>0</v>
      </c>
      <c r="AMZ208" s="78">
        <f t="shared" si="16"/>
        <v>0</v>
      </c>
      <c r="ANA208" s="78">
        <f t="shared" si="16"/>
        <v>0</v>
      </c>
      <c r="ANB208" s="78">
        <f t="shared" si="16"/>
        <v>0</v>
      </c>
      <c r="ANC208" s="78">
        <f t="shared" si="16"/>
        <v>0</v>
      </c>
      <c r="AND208" s="78">
        <f t="shared" si="16"/>
        <v>0</v>
      </c>
      <c r="ANE208" s="78">
        <f t="shared" si="16"/>
        <v>0</v>
      </c>
      <c r="ANF208" s="78">
        <f t="shared" si="16"/>
        <v>0</v>
      </c>
      <c r="ANG208" s="78">
        <f t="shared" si="16"/>
        <v>0</v>
      </c>
      <c r="ANH208" s="78">
        <f t="shared" si="16"/>
        <v>0</v>
      </c>
      <c r="ANI208" s="78">
        <f t="shared" si="16"/>
        <v>0</v>
      </c>
      <c r="ANJ208" s="78">
        <f t="shared" si="16"/>
        <v>0</v>
      </c>
      <c r="ANK208" s="78">
        <f t="shared" si="16"/>
        <v>0</v>
      </c>
      <c r="ANL208" s="78">
        <f t="shared" si="16"/>
        <v>0</v>
      </c>
      <c r="ANM208" s="78">
        <f t="shared" si="16"/>
        <v>0</v>
      </c>
      <c r="ANN208" s="78">
        <f t="shared" si="16"/>
        <v>0</v>
      </c>
      <c r="ANO208" s="78">
        <f t="shared" si="16"/>
        <v>0</v>
      </c>
      <c r="ANP208" s="78">
        <f t="shared" si="16"/>
        <v>0</v>
      </c>
      <c r="ANQ208" s="78">
        <f t="shared" si="16"/>
        <v>0</v>
      </c>
      <c r="ANR208" s="78">
        <f t="shared" si="16"/>
        <v>0</v>
      </c>
      <c r="ANS208" s="78">
        <f t="shared" si="16"/>
        <v>0</v>
      </c>
      <c r="ANT208" s="78">
        <f t="shared" si="16"/>
        <v>0</v>
      </c>
      <c r="ANU208" s="78">
        <f t="shared" si="16"/>
        <v>0</v>
      </c>
      <c r="ANV208" s="78">
        <f t="shared" si="16"/>
        <v>0</v>
      </c>
      <c r="ANW208" s="78">
        <f t="shared" si="16"/>
        <v>0</v>
      </c>
      <c r="ANX208" s="78">
        <f t="shared" si="16"/>
        <v>0</v>
      </c>
      <c r="ANY208" s="78">
        <f t="shared" si="16"/>
        <v>0</v>
      </c>
      <c r="ANZ208" s="78">
        <f t="shared" si="16"/>
        <v>0</v>
      </c>
      <c r="AOA208" s="78">
        <f t="shared" si="16"/>
        <v>0</v>
      </c>
      <c r="AOB208" s="78">
        <f t="shared" si="16"/>
        <v>0</v>
      </c>
      <c r="AOC208" s="78">
        <f t="shared" si="16"/>
        <v>0</v>
      </c>
      <c r="AOD208" s="78">
        <f t="shared" si="16"/>
        <v>0</v>
      </c>
      <c r="AOE208" s="78">
        <f t="shared" si="16"/>
        <v>0</v>
      </c>
      <c r="AOF208" s="78">
        <f t="shared" si="16"/>
        <v>0</v>
      </c>
      <c r="AOG208" s="78">
        <f t="shared" si="16"/>
        <v>0</v>
      </c>
      <c r="AOH208" s="78">
        <f t="shared" si="16"/>
        <v>0</v>
      </c>
      <c r="AOI208" s="78">
        <f t="shared" si="16"/>
        <v>0</v>
      </c>
      <c r="AOJ208" s="78">
        <f t="shared" si="16"/>
        <v>0</v>
      </c>
      <c r="AOK208" s="78">
        <f t="shared" si="16"/>
        <v>0</v>
      </c>
      <c r="AOL208" s="78">
        <f t="shared" si="16"/>
        <v>0</v>
      </c>
      <c r="AOM208" s="78">
        <f t="shared" si="16"/>
        <v>0</v>
      </c>
      <c r="AON208" s="78">
        <f t="shared" si="16"/>
        <v>0</v>
      </c>
      <c r="AOO208" s="78">
        <f t="shared" si="16"/>
        <v>0</v>
      </c>
      <c r="AOP208" s="78">
        <f t="shared" si="16"/>
        <v>0</v>
      </c>
      <c r="AOQ208" s="78">
        <f t="shared" si="16"/>
        <v>0</v>
      </c>
      <c r="AOR208" s="78">
        <f t="shared" si="16"/>
        <v>0</v>
      </c>
      <c r="AOS208" s="78">
        <f t="shared" si="16"/>
        <v>0</v>
      </c>
      <c r="AOT208" s="78">
        <f t="shared" si="16"/>
        <v>0</v>
      </c>
      <c r="AOU208" s="78">
        <f t="shared" si="16"/>
        <v>0</v>
      </c>
      <c r="AOV208" s="78">
        <f t="shared" si="16"/>
        <v>0</v>
      </c>
      <c r="AOW208" s="78">
        <f t="shared" si="16"/>
        <v>0</v>
      </c>
      <c r="AOX208" s="78">
        <f t="shared" si="16"/>
        <v>0</v>
      </c>
      <c r="AOY208" s="78">
        <f t="shared" si="16"/>
        <v>0</v>
      </c>
      <c r="AOZ208" s="78">
        <f t="shared" ref="AOZ208:ARK208" si="17">SUM(AOZ176:AOZ207)</f>
        <v>0</v>
      </c>
      <c r="APA208" s="78">
        <f t="shared" si="17"/>
        <v>0</v>
      </c>
      <c r="APB208" s="78">
        <f t="shared" si="17"/>
        <v>0</v>
      </c>
      <c r="APC208" s="78">
        <f t="shared" si="17"/>
        <v>0</v>
      </c>
      <c r="APD208" s="78">
        <f t="shared" si="17"/>
        <v>0</v>
      </c>
      <c r="APE208" s="78">
        <f t="shared" si="17"/>
        <v>0</v>
      </c>
      <c r="APF208" s="78">
        <f t="shared" si="17"/>
        <v>0</v>
      </c>
      <c r="APG208" s="78">
        <f t="shared" si="17"/>
        <v>0</v>
      </c>
      <c r="APH208" s="78">
        <f t="shared" si="17"/>
        <v>0</v>
      </c>
      <c r="API208" s="78">
        <f t="shared" si="17"/>
        <v>0</v>
      </c>
      <c r="APJ208" s="78">
        <f t="shared" si="17"/>
        <v>0</v>
      </c>
      <c r="APK208" s="78">
        <f t="shared" si="17"/>
        <v>0</v>
      </c>
      <c r="APL208" s="78">
        <f t="shared" si="17"/>
        <v>0</v>
      </c>
      <c r="APM208" s="78">
        <f t="shared" si="17"/>
        <v>0</v>
      </c>
      <c r="APN208" s="78">
        <f t="shared" si="17"/>
        <v>0</v>
      </c>
      <c r="APO208" s="78">
        <f t="shared" si="17"/>
        <v>0</v>
      </c>
      <c r="APP208" s="78">
        <f t="shared" si="17"/>
        <v>0</v>
      </c>
      <c r="APQ208" s="78">
        <f t="shared" si="17"/>
        <v>0</v>
      </c>
      <c r="APR208" s="78">
        <f t="shared" si="17"/>
        <v>0</v>
      </c>
      <c r="APS208" s="78">
        <f t="shared" si="17"/>
        <v>0</v>
      </c>
      <c r="APT208" s="78">
        <f t="shared" si="17"/>
        <v>0</v>
      </c>
      <c r="APU208" s="78">
        <f t="shared" si="17"/>
        <v>0</v>
      </c>
      <c r="APV208" s="78">
        <f t="shared" si="17"/>
        <v>0</v>
      </c>
      <c r="APW208" s="78">
        <f t="shared" si="17"/>
        <v>0</v>
      </c>
      <c r="APX208" s="78">
        <f t="shared" si="17"/>
        <v>0</v>
      </c>
      <c r="APY208" s="78">
        <f t="shared" si="17"/>
        <v>0</v>
      </c>
      <c r="APZ208" s="78">
        <f t="shared" si="17"/>
        <v>0</v>
      </c>
      <c r="AQA208" s="78">
        <f t="shared" si="17"/>
        <v>0</v>
      </c>
      <c r="AQB208" s="78">
        <f t="shared" si="17"/>
        <v>0</v>
      </c>
      <c r="AQC208" s="78">
        <f t="shared" si="17"/>
        <v>0</v>
      </c>
      <c r="AQD208" s="78">
        <f t="shared" si="17"/>
        <v>0</v>
      </c>
      <c r="AQE208" s="78">
        <f t="shared" si="17"/>
        <v>0</v>
      </c>
      <c r="AQF208" s="78">
        <f t="shared" si="17"/>
        <v>0</v>
      </c>
      <c r="AQG208" s="78">
        <f t="shared" si="17"/>
        <v>0</v>
      </c>
      <c r="AQH208" s="78">
        <f t="shared" si="17"/>
        <v>0</v>
      </c>
      <c r="AQI208" s="78">
        <f t="shared" si="17"/>
        <v>0</v>
      </c>
      <c r="AQJ208" s="78">
        <f t="shared" si="17"/>
        <v>0</v>
      </c>
      <c r="AQK208" s="78">
        <f t="shared" si="17"/>
        <v>0</v>
      </c>
      <c r="AQL208" s="78">
        <f t="shared" si="17"/>
        <v>0</v>
      </c>
      <c r="AQM208" s="78">
        <f t="shared" si="17"/>
        <v>0</v>
      </c>
      <c r="AQN208" s="78">
        <f t="shared" si="17"/>
        <v>0</v>
      </c>
      <c r="AQO208" s="78">
        <f t="shared" si="17"/>
        <v>0</v>
      </c>
      <c r="AQP208" s="78">
        <f t="shared" si="17"/>
        <v>0</v>
      </c>
      <c r="AQQ208" s="78">
        <f t="shared" si="17"/>
        <v>0</v>
      </c>
      <c r="AQR208" s="78">
        <f t="shared" si="17"/>
        <v>0</v>
      </c>
      <c r="AQS208" s="78">
        <f t="shared" si="17"/>
        <v>0</v>
      </c>
      <c r="AQT208" s="78">
        <f t="shared" si="17"/>
        <v>0</v>
      </c>
      <c r="AQU208" s="78">
        <f t="shared" si="17"/>
        <v>0</v>
      </c>
      <c r="AQV208" s="78">
        <f t="shared" si="17"/>
        <v>0</v>
      </c>
      <c r="AQW208" s="78">
        <f t="shared" si="17"/>
        <v>0</v>
      </c>
      <c r="AQX208" s="78">
        <f t="shared" si="17"/>
        <v>0</v>
      </c>
      <c r="AQY208" s="78">
        <f t="shared" si="17"/>
        <v>0</v>
      </c>
      <c r="AQZ208" s="78">
        <f t="shared" si="17"/>
        <v>0</v>
      </c>
      <c r="ARA208" s="78">
        <f t="shared" si="17"/>
        <v>0</v>
      </c>
      <c r="ARB208" s="78">
        <f t="shared" si="17"/>
        <v>0</v>
      </c>
      <c r="ARC208" s="78">
        <f t="shared" si="17"/>
        <v>0</v>
      </c>
      <c r="ARD208" s="78">
        <f t="shared" si="17"/>
        <v>0</v>
      </c>
      <c r="ARE208" s="78">
        <f t="shared" si="17"/>
        <v>0</v>
      </c>
      <c r="ARF208" s="78">
        <f t="shared" si="17"/>
        <v>0</v>
      </c>
      <c r="ARG208" s="78">
        <f t="shared" si="17"/>
        <v>0</v>
      </c>
      <c r="ARH208" s="78">
        <f t="shared" si="17"/>
        <v>0</v>
      </c>
      <c r="ARI208" s="78">
        <f t="shared" si="17"/>
        <v>0</v>
      </c>
      <c r="ARJ208" s="78">
        <f t="shared" si="17"/>
        <v>0</v>
      </c>
      <c r="ARK208" s="78">
        <f t="shared" si="17"/>
        <v>0</v>
      </c>
      <c r="ARL208" s="78">
        <f t="shared" ref="ARL208:ATW208" si="18">SUM(ARL176:ARL207)</f>
        <v>0</v>
      </c>
      <c r="ARM208" s="78">
        <f t="shared" si="18"/>
        <v>0</v>
      </c>
      <c r="ARN208" s="78">
        <f t="shared" si="18"/>
        <v>0</v>
      </c>
      <c r="ARO208" s="78">
        <f t="shared" si="18"/>
        <v>0</v>
      </c>
      <c r="ARP208" s="78">
        <f t="shared" si="18"/>
        <v>0</v>
      </c>
      <c r="ARQ208" s="78">
        <f t="shared" si="18"/>
        <v>0</v>
      </c>
      <c r="ARR208" s="78">
        <f t="shared" si="18"/>
        <v>0</v>
      </c>
      <c r="ARS208" s="78">
        <f t="shared" si="18"/>
        <v>0</v>
      </c>
      <c r="ART208" s="78">
        <f t="shared" si="18"/>
        <v>0</v>
      </c>
      <c r="ARU208" s="78">
        <f t="shared" si="18"/>
        <v>0</v>
      </c>
      <c r="ARV208" s="78">
        <f t="shared" si="18"/>
        <v>0</v>
      </c>
      <c r="ARW208" s="78">
        <f t="shared" si="18"/>
        <v>0</v>
      </c>
      <c r="ARX208" s="78">
        <f t="shared" si="18"/>
        <v>0</v>
      </c>
      <c r="ARY208" s="78">
        <f t="shared" si="18"/>
        <v>0</v>
      </c>
      <c r="ARZ208" s="78">
        <f t="shared" si="18"/>
        <v>0</v>
      </c>
      <c r="ASA208" s="78">
        <f t="shared" si="18"/>
        <v>0</v>
      </c>
      <c r="ASB208" s="78">
        <f t="shared" si="18"/>
        <v>0</v>
      </c>
      <c r="ASC208" s="78">
        <f t="shared" si="18"/>
        <v>0</v>
      </c>
      <c r="ASD208" s="78">
        <f t="shared" si="18"/>
        <v>0</v>
      </c>
      <c r="ASE208" s="78">
        <f t="shared" si="18"/>
        <v>0</v>
      </c>
      <c r="ASF208" s="78">
        <f t="shared" si="18"/>
        <v>0</v>
      </c>
      <c r="ASG208" s="78">
        <f t="shared" si="18"/>
        <v>0</v>
      </c>
      <c r="ASH208" s="78">
        <f t="shared" si="18"/>
        <v>0</v>
      </c>
      <c r="ASI208" s="78">
        <f t="shared" si="18"/>
        <v>0</v>
      </c>
      <c r="ASJ208" s="78">
        <f t="shared" si="18"/>
        <v>0</v>
      </c>
      <c r="ASK208" s="78">
        <f t="shared" si="18"/>
        <v>0</v>
      </c>
      <c r="ASL208" s="78">
        <f t="shared" si="18"/>
        <v>0</v>
      </c>
      <c r="ASM208" s="78">
        <f t="shared" si="18"/>
        <v>0</v>
      </c>
      <c r="ASN208" s="78">
        <f t="shared" si="18"/>
        <v>0</v>
      </c>
      <c r="ASO208" s="78">
        <f t="shared" si="18"/>
        <v>0</v>
      </c>
      <c r="ASP208" s="78">
        <f t="shared" si="18"/>
        <v>0</v>
      </c>
      <c r="ASQ208" s="78">
        <f t="shared" si="18"/>
        <v>0</v>
      </c>
      <c r="ASR208" s="78">
        <f t="shared" si="18"/>
        <v>0</v>
      </c>
      <c r="ASS208" s="78">
        <f t="shared" si="18"/>
        <v>0</v>
      </c>
      <c r="AST208" s="78">
        <f t="shared" si="18"/>
        <v>0</v>
      </c>
      <c r="ASU208" s="78">
        <f t="shared" si="18"/>
        <v>0</v>
      </c>
      <c r="ASV208" s="78">
        <f t="shared" si="18"/>
        <v>0</v>
      </c>
      <c r="ASW208" s="78">
        <f t="shared" si="18"/>
        <v>0</v>
      </c>
      <c r="ASX208" s="78">
        <f t="shared" si="18"/>
        <v>0</v>
      </c>
      <c r="ASY208" s="78">
        <f t="shared" si="18"/>
        <v>0</v>
      </c>
      <c r="ASZ208" s="78">
        <f t="shared" si="18"/>
        <v>0</v>
      </c>
      <c r="ATA208" s="78">
        <f t="shared" si="18"/>
        <v>0</v>
      </c>
      <c r="ATB208" s="78">
        <f t="shared" si="18"/>
        <v>0</v>
      </c>
      <c r="ATC208" s="78">
        <f t="shared" si="18"/>
        <v>0</v>
      </c>
      <c r="ATD208" s="78">
        <f t="shared" si="18"/>
        <v>0</v>
      </c>
      <c r="ATE208" s="78">
        <f t="shared" si="18"/>
        <v>0</v>
      </c>
      <c r="ATF208" s="78">
        <f t="shared" si="18"/>
        <v>0</v>
      </c>
      <c r="ATG208" s="78">
        <f t="shared" si="18"/>
        <v>0</v>
      </c>
      <c r="ATH208" s="78">
        <f t="shared" si="18"/>
        <v>0</v>
      </c>
      <c r="ATI208" s="78">
        <f t="shared" si="18"/>
        <v>0</v>
      </c>
      <c r="ATJ208" s="78">
        <f t="shared" si="18"/>
        <v>0</v>
      </c>
      <c r="ATK208" s="78">
        <f t="shared" si="18"/>
        <v>0</v>
      </c>
      <c r="ATL208" s="78">
        <f t="shared" si="18"/>
        <v>0</v>
      </c>
      <c r="ATM208" s="78">
        <f t="shared" si="18"/>
        <v>0</v>
      </c>
      <c r="ATN208" s="78">
        <f t="shared" si="18"/>
        <v>0</v>
      </c>
      <c r="ATO208" s="78">
        <f t="shared" si="18"/>
        <v>0</v>
      </c>
      <c r="ATP208" s="78">
        <f t="shared" si="18"/>
        <v>0</v>
      </c>
      <c r="ATQ208" s="78">
        <f t="shared" si="18"/>
        <v>0</v>
      </c>
      <c r="ATR208" s="78">
        <f t="shared" si="18"/>
        <v>0</v>
      </c>
      <c r="ATS208" s="78">
        <f t="shared" si="18"/>
        <v>0</v>
      </c>
      <c r="ATT208" s="78">
        <f t="shared" si="18"/>
        <v>0</v>
      </c>
      <c r="ATU208" s="78">
        <f t="shared" si="18"/>
        <v>0</v>
      </c>
      <c r="ATV208" s="78">
        <f t="shared" si="18"/>
        <v>0</v>
      </c>
      <c r="ATW208" s="78">
        <f t="shared" si="18"/>
        <v>0</v>
      </c>
      <c r="ATX208" s="78">
        <f t="shared" ref="ATX208:AWI208" si="19">SUM(ATX176:ATX207)</f>
        <v>0</v>
      </c>
      <c r="ATY208" s="78">
        <f t="shared" si="19"/>
        <v>0</v>
      </c>
      <c r="ATZ208" s="78">
        <f t="shared" si="19"/>
        <v>0</v>
      </c>
      <c r="AUA208" s="78">
        <f t="shared" si="19"/>
        <v>0</v>
      </c>
      <c r="AUB208" s="78">
        <f t="shared" si="19"/>
        <v>0</v>
      </c>
      <c r="AUC208" s="78">
        <f t="shared" si="19"/>
        <v>0</v>
      </c>
      <c r="AUD208" s="78">
        <f t="shared" si="19"/>
        <v>0</v>
      </c>
      <c r="AUE208" s="78">
        <f t="shared" si="19"/>
        <v>0</v>
      </c>
      <c r="AUF208" s="78">
        <f t="shared" si="19"/>
        <v>0</v>
      </c>
      <c r="AUG208" s="78">
        <f t="shared" si="19"/>
        <v>0</v>
      </c>
      <c r="AUH208" s="78">
        <f t="shared" si="19"/>
        <v>0</v>
      </c>
      <c r="AUI208" s="78">
        <f t="shared" si="19"/>
        <v>0</v>
      </c>
      <c r="AUJ208" s="78">
        <f t="shared" si="19"/>
        <v>0</v>
      </c>
      <c r="AUK208" s="78">
        <f t="shared" si="19"/>
        <v>0</v>
      </c>
      <c r="AUL208" s="78">
        <f t="shared" si="19"/>
        <v>0</v>
      </c>
      <c r="AUM208" s="78">
        <f t="shared" si="19"/>
        <v>0</v>
      </c>
      <c r="AUN208" s="78">
        <f t="shared" si="19"/>
        <v>0</v>
      </c>
      <c r="AUO208" s="78">
        <f t="shared" si="19"/>
        <v>0</v>
      </c>
      <c r="AUP208" s="78">
        <f t="shared" si="19"/>
        <v>0</v>
      </c>
      <c r="AUQ208" s="78">
        <f t="shared" si="19"/>
        <v>0</v>
      </c>
      <c r="AUR208" s="78">
        <f t="shared" si="19"/>
        <v>0</v>
      </c>
      <c r="AUS208" s="78">
        <f t="shared" si="19"/>
        <v>0</v>
      </c>
      <c r="AUT208" s="78">
        <f t="shared" si="19"/>
        <v>0</v>
      </c>
      <c r="AUU208" s="78">
        <f t="shared" si="19"/>
        <v>0</v>
      </c>
      <c r="AUV208" s="78">
        <f t="shared" si="19"/>
        <v>0</v>
      </c>
      <c r="AUW208" s="78">
        <f t="shared" si="19"/>
        <v>0</v>
      </c>
      <c r="AUX208" s="78">
        <f t="shared" si="19"/>
        <v>0</v>
      </c>
      <c r="AUY208" s="78">
        <f t="shared" si="19"/>
        <v>0</v>
      </c>
      <c r="AUZ208" s="78">
        <f t="shared" si="19"/>
        <v>0</v>
      </c>
      <c r="AVA208" s="78">
        <f t="shared" si="19"/>
        <v>0</v>
      </c>
      <c r="AVB208" s="78">
        <f t="shared" si="19"/>
        <v>0</v>
      </c>
      <c r="AVC208" s="78">
        <f t="shared" si="19"/>
        <v>0</v>
      </c>
      <c r="AVD208" s="78">
        <f t="shared" si="19"/>
        <v>0</v>
      </c>
      <c r="AVE208" s="78">
        <f t="shared" si="19"/>
        <v>0</v>
      </c>
      <c r="AVF208" s="78">
        <f t="shared" si="19"/>
        <v>0</v>
      </c>
      <c r="AVG208" s="78">
        <f t="shared" si="19"/>
        <v>0</v>
      </c>
      <c r="AVH208" s="78">
        <f t="shared" si="19"/>
        <v>0</v>
      </c>
      <c r="AVI208" s="78">
        <f t="shared" si="19"/>
        <v>0</v>
      </c>
      <c r="AVJ208" s="78">
        <f t="shared" si="19"/>
        <v>0</v>
      </c>
      <c r="AVK208" s="78">
        <f t="shared" si="19"/>
        <v>0</v>
      </c>
      <c r="AVL208" s="78">
        <f t="shared" si="19"/>
        <v>0</v>
      </c>
      <c r="AVM208" s="78">
        <f t="shared" si="19"/>
        <v>0</v>
      </c>
      <c r="AVN208" s="78">
        <f t="shared" si="19"/>
        <v>0</v>
      </c>
      <c r="AVO208" s="78">
        <f t="shared" si="19"/>
        <v>0</v>
      </c>
      <c r="AVP208" s="78">
        <f t="shared" si="19"/>
        <v>0</v>
      </c>
      <c r="AVQ208" s="78">
        <f t="shared" si="19"/>
        <v>0</v>
      </c>
      <c r="AVR208" s="78">
        <f t="shared" si="19"/>
        <v>0</v>
      </c>
      <c r="AVS208" s="78">
        <f t="shared" si="19"/>
        <v>0</v>
      </c>
      <c r="AVT208" s="78">
        <f t="shared" si="19"/>
        <v>0</v>
      </c>
      <c r="AVU208" s="78">
        <f t="shared" si="19"/>
        <v>0</v>
      </c>
      <c r="AVV208" s="78">
        <f t="shared" si="19"/>
        <v>0</v>
      </c>
      <c r="AVW208" s="78">
        <f t="shared" si="19"/>
        <v>0</v>
      </c>
      <c r="AVX208" s="78">
        <f t="shared" si="19"/>
        <v>0</v>
      </c>
      <c r="AVY208" s="78">
        <f t="shared" si="19"/>
        <v>0</v>
      </c>
      <c r="AVZ208" s="78">
        <f t="shared" si="19"/>
        <v>0</v>
      </c>
      <c r="AWA208" s="78">
        <f t="shared" si="19"/>
        <v>0</v>
      </c>
      <c r="AWB208" s="78">
        <f t="shared" si="19"/>
        <v>0</v>
      </c>
      <c r="AWC208" s="78">
        <f t="shared" si="19"/>
        <v>0</v>
      </c>
      <c r="AWD208" s="78">
        <f t="shared" si="19"/>
        <v>0</v>
      </c>
      <c r="AWE208" s="78">
        <f t="shared" si="19"/>
        <v>0</v>
      </c>
      <c r="AWF208" s="78">
        <f t="shared" si="19"/>
        <v>0</v>
      </c>
      <c r="AWG208" s="78">
        <f t="shared" si="19"/>
        <v>0</v>
      </c>
      <c r="AWH208" s="78">
        <f t="shared" si="19"/>
        <v>0</v>
      </c>
      <c r="AWI208" s="78">
        <f t="shared" si="19"/>
        <v>0</v>
      </c>
      <c r="AWJ208" s="78">
        <f t="shared" ref="AWJ208:AYU208" si="20">SUM(AWJ176:AWJ207)</f>
        <v>0</v>
      </c>
      <c r="AWK208" s="78">
        <f t="shared" si="20"/>
        <v>0</v>
      </c>
      <c r="AWL208" s="78">
        <f t="shared" si="20"/>
        <v>0</v>
      </c>
      <c r="AWM208" s="78">
        <f t="shared" si="20"/>
        <v>0</v>
      </c>
      <c r="AWN208" s="78">
        <f t="shared" si="20"/>
        <v>0</v>
      </c>
      <c r="AWO208" s="78">
        <f t="shared" si="20"/>
        <v>0</v>
      </c>
      <c r="AWP208" s="78">
        <f t="shared" si="20"/>
        <v>0</v>
      </c>
      <c r="AWQ208" s="78">
        <f t="shared" si="20"/>
        <v>0</v>
      </c>
      <c r="AWR208" s="78">
        <f t="shared" si="20"/>
        <v>0</v>
      </c>
      <c r="AWS208" s="78">
        <f t="shared" si="20"/>
        <v>0</v>
      </c>
      <c r="AWT208" s="78">
        <f t="shared" si="20"/>
        <v>0</v>
      </c>
      <c r="AWU208" s="78">
        <f t="shared" si="20"/>
        <v>0</v>
      </c>
      <c r="AWV208" s="78">
        <f t="shared" si="20"/>
        <v>0</v>
      </c>
      <c r="AWW208" s="78">
        <f t="shared" si="20"/>
        <v>0</v>
      </c>
      <c r="AWX208" s="78">
        <f t="shared" si="20"/>
        <v>0</v>
      </c>
      <c r="AWY208" s="78">
        <f t="shared" si="20"/>
        <v>0</v>
      </c>
      <c r="AWZ208" s="78">
        <f t="shared" si="20"/>
        <v>0</v>
      </c>
      <c r="AXA208" s="78">
        <f t="shared" si="20"/>
        <v>0</v>
      </c>
      <c r="AXB208" s="78">
        <f t="shared" si="20"/>
        <v>0</v>
      </c>
      <c r="AXC208" s="78">
        <f t="shared" si="20"/>
        <v>0</v>
      </c>
      <c r="AXD208" s="78">
        <f t="shared" si="20"/>
        <v>0</v>
      </c>
      <c r="AXE208" s="78">
        <f t="shared" si="20"/>
        <v>0</v>
      </c>
      <c r="AXF208" s="78">
        <f t="shared" si="20"/>
        <v>0</v>
      </c>
      <c r="AXG208" s="78">
        <f t="shared" si="20"/>
        <v>0</v>
      </c>
      <c r="AXH208" s="78">
        <f t="shared" si="20"/>
        <v>0</v>
      </c>
      <c r="AXI208" s="78">
        <f t="shared" si="20"/>
        <v>0</v>
      </c>
      <c r="AXJ208" s="78">
        <f t="shared" si="20"/>
        <v>0</v>
      </c>
      <c r="AXK208" s="78">
        <f t="shared" si="20"/>
        <v>0</v>
      </c>
      <c r="AXL208" s="78">
        <f t="shared" si="20"/>
        <v>0</v>
      </c>
      <c r="AXM208" s="78">
        <f t="shared" si="20"/>
        <v>0</v>
      </c>
      <c r="AXN208" s="78">
        <f t="shared" si="20"/>
        <v>0</v>
      </c>
      <c r="AXO208" s="78">
        <f t="shared" si="20"/>
        <v>0</v>
      </c>
      <c r="AXP208" s="78">
        <f t="shared" si="20"/>
        <v>0</v>
      </c>
      <c r="AXQ208" s="78">
        <f t="shared" si="20"/>
        <v>0</v>
      </c>
      <c r="AXR208" s="78">
        <f t="shared" si="20"/>
        <v>0</v>
      </c>
      <c r="AXS208" s="78">
        <f t="shared" si="20"/>
        <v>0</v>
      </c>
      <c r="AXT208" s="78">
        <f t="shared" si="20"/>
        <v>0</v>
      </c>
      <c r="AXU208" s="78">
        <f t="shared" si="20"/>
        <v>0</v>
      </c>
      <c r="AXV208" s="78">
        <f t="shared" si="20"/>
        <v>0</v>
      </c>
      <c r="AXW208" s="78">
        <f t="shared" si="20"/>
        <v>0</v>
      </c>
      <c r="AXX208" s="78">
        <f t="shared" si="20"/>
        <v>0</v>
      </c>
      <c r="AXY208" s="78">
        <f t="shared" si="20"/>
        <v>0</v>
      </c>
      <c r="AXZ208" s="78">
        <f t="shared" si="20"/>
        <v>0</v>
      </c>
      <c r="AYA208" s="78">
        <f t="shared" si="20"/>
        <v>0</v>
      </c>
      <c r="AYB208" s="78">
        <f t="shared" si="20"/>
        <v>0</v>
      </c>
      <c r="AYC208" s="78">
        <f t="shared" si="20"/>
        <v>0</v>
      </c>
      <c r="AYD208" s="78">
        <f t="shared" si="20"/>
        <v>0</v>
      </c>
      <c r="AYE208" s="78">
        <f t="shared" si="20"/>
        <v>0</v>
      </c>
      <c r="AYF208" s="78">
        <f t="shared" si="20"/>
        <v>0</v>
      </c>
      <c r="AYG208" s="78">
        <f t="shared" si="20"/>
        <v>0</v>
      </c>
      <c r="AYH208" s="78">
        <f t="shared" si="20"/>
        <v>0</v>
      </c>
      <c r="AYI208" s="78">
        <f t="shared" si="20"/>
        <v>0</v>
      </c>
      <c r="AYJ208" s="78">
        <f t="shared" si="20"/>
        <v>0</v>
      </c>
      <c r="AYK208" s="78">
        <f t="shared" si="20"/>
        <v>0</v>
      </c>
      <c r="AYL208" s="78">
        <f t="shared" si="20"/>
        <v>0</v>
      </c>
      <c r="AYM208" s="78">
        <f t="shared" si="20"/>
        <v>0</v>
      </c>
      <c r="AYN208" s="78">
        <f t="shared" si="20"/>
        <v>0</v>
      </c>
      <c r="AYO208" s="78">
        <f t="shared" si="20"/>
        <v>0</v>
      </c>
      <c r="AYP208" s="78">
        <f t="shared" si="20"/>
        <v>0</v>
      </c>
      <c r="AYQ208" s="78">
        <f t="shared" si="20"/>
        <v>0</v>
      </c>
      <c r="AYR208" s="78">
        <f t="shared" si="20"/>
        <v>0</v>
      </c>
      <c r="AYS208" s="78">
        <f t="shared" si="20"/>
        <v>0</v>
      </c>
      <c r="AYT208" s="78">
        <f t="shared" si="20"/>
        <v>0</v>
      </c>
      <c r="AYU208" s="78">
        <f t="shared" si="20"/>
        <v>0</v>
      </c>
      <c r="AYV208" s="78">
        <f t="shared" ref="AYV208:BBG208" si="21">SUM(AYV176:AYV207)</f>
        <v>0</v>
      </c>
      <c r="AYW208" s="78">
        <f t="shared" si="21"/>
        <v>0</v>
      </c>
      <c r="AYX208" s="78">
        <f t="shared" si="21"/>
        <v>0</v>
      </c>
      <c r="AYY208" s="78">
        <f t="shared" si="21"/>
        <v>0</v>
      </c>
      <c r="AYZ208" s="78">
        <f t="shared" si="21"/>
        <v>0</v>
      </c>
      <c r="AZA208" s="78">
        <f t="shared" si="21"/>
        <v>0</v>
      </c>
      <c r="AZB208" s="78">
        <f t="shared" si="21"/>
        <v>0</v>
      </c>
      <c r="AZC208" s="78">
        <f t="shared" si="21"/>
        <v>0</v>
      </c>
      <c r="AZD208" s="78">
        <f t="shared" si="21"/>
        <v>0</v>
      </c>
      <c r="AZE208" s="78">
        <f t="shared" si="21"/>
        <v>0</v>
      </c>
      <c r="AZF208" s="78">
        <f t="shared" si="21"/>
        <v>0</v>
      </c>
      <c r="AZG208" s="78">
        <f t="shared" si="21"/>
        <v>0</v>
      </c>
      <c r="AZH208" s="78">
        <f t="shared" si="21"/>
        <v>0</v>
      </c>
      <c r="AZI208" s="78">
        <f t="shared" si="21"/>
        <v>0</v>
      </c>
      <c r="AZJ208" s="78">
        <f t="shared" si="21"/>
        <v>0</v>
      </c>
      <c r="AZK208" s="78">
        <f t="shared" si="21"/>
        <v>0</v>
      </c>
      <c r="AZL208" s="78">
        <f t="shared" si="21"/>
        <v>0</v>
      </c>
      <c r="AZM208" s="78">
        <f t="shared" si="21"/>
        <v>0</v>
      </c>
      <c r="AZN208" s="78">
        <f t="shared" si="21"/>
        <v>0</v>
      </c>
      <c r="AZO208" s="78">
        <f t="shared" si="21"/>
        <v>0</v>
      </c>
      <c r="AZP208" s="78">
        <f t="shared" si="21"/>
        <v>0</v>
      </c>
      <c r="AZQ208" s="78">
        <f t="shared" si="21"/>
        <v>0</v>
      </c>
      <c r="AZR208" s="78">
        <f t="shared" si="21"/>
        <v>0</v>
      </c>
      <c r="AZS208" s="78">
        <f t="shared" si="21"/>
        <v>0</v>
      </c>
      <c r="AZT208" s="78">
        <f t="shared" si="21"/>
        <v>0</v>
      </c>
      <c r="AZU208" s="78">
        <f t="shared" si="21"/>
        <v>0</v>
      </c>
      <c r="AZV208" s="78">
        <f t="shared" si="21"/>
        <v>0</v>
      </c>
      <c r="AZW208" s="78">
        <f t="shared" si="21"/>
        <v>0</v>
      </c>
      <c r="AZX208" s="78">
        <f t="shared" si="21"/>
        <v>0</v>
      </c>
      <c r="AZY208" s="78">
        <f t="shared" si="21"/>
        <v>0</v>
      </c>
      <c r="AZZ208" s="78">
        <f t="shared" si="21"/>
        <v>0</v>
      </c>
      <c r="BAA208" s="78">
        <f t="shared" si="21"/>
        <v>0</v>
      </c>
      <c r="BAB208" s="78">
        <f t="shared" si="21"/>
        <v>0</v>
      </c>
      <c r="BAC208" s="78">
        <f t="shared" si="21"/>
        <v>0</v>
      </c>
      <c r="BAD208" s="78">
        <f t="shared" si="21"/>
        <v>0</v>
      </c>
      <c r="BAE208" s="78">
        <f t="shared" si="21"/>
        <v>0</v>
      </c>
      <c r="BAF208" s="78">
        <f t="shared" si="21"/>
        <v>0</v>
      </c>
      <c r="BAG208" s="78">
        <f t="shared" si="21"/>
        <v>0</v>
      </c>
      <c r="BAH208" s="78">
        <f t="shared" si="21"/>
        <v>0</v>
      </c>
      <c r="BAI208" s="78">
        <f t="shared" si="21"/>
        <v>0</v>
      </c>
      <c r="BAJ208" s="78">
        <f t="shared" si="21"/>
        <v>0</v>
      </c>
      <c r="BAK208" s="78">
        <f t="shared" si="21"/>
        <v>0</v>
      </c>
      <c r="BAL208" s="78">
        <f t="shared" si="21"/>
        <v>0</v>
      </c>
      <c r="BAM208" s="78">
        <f t="shared" si="21"/>
        <v>0</v>
      </c>
      <c r="BAN208" s="78">
        <f t="shared" si="21"/>
        <v>0</v>
      </c>
      <c r="BAO208" s="78">
        <f t="shared" si="21"/>
        <v>0</v>
      </c>
      <c r="BAP208" s="78">
        <f t="shared" si="21"/>
        <v>0</v>
      </c>
      <c r="BAQ208" s="78">
        <f t="shared" si="21"/>
        <v>0</v>
      </c>
      <c r="BAR208" s="78">
        <f t="shared" si="21"/>
        <v>0</v>
      </c>
      <c r="BAS208" s="78">
        <f t="shared" si="21"/>
        <v>0</v>
      </c>
      <c r="BAT208" s="78">
        <f t="shared" si="21"/>
        <v>0</v>
      </c>
      <c r="BAU208" s="78">
        <f t="shared" si="21"/>
        <v>0</v>
      </c>
      <c r="BAV208" s="78">
        <f t="shared" si="21"/>
        <v>0</v>
      </c>
      <c r="BAW208" s="78">
        <f t="shared" si="21"/>
        <v>0</v>
      </c>
      <c r="BAX208" s="78">
        <f t="shared" si="21"/>
        <v>0</v>
      </c>
      <c r="BAY208" s="78">
        <f t="shared" si="21"/>
        <v>0</v>
      </c>
      <c r="BAZ208" s="78">
        <f t="shared" si="21"/>
        <v>0</v>
      </c>
      <c r="BBA208" s="78">
        <f t="shared" si="21"/>
        <v>0</v>
      </c>
      <c r="BBB208" s="78">
        <f t="shared" si="21"/>
        <v>0</v>
      </c>
      <c r="BBC208" s="78">
        <f t="shared" si="21"/>
        <v>0</v>
      </c>
      <c r="BBD208" s="78">
        <f t="shared" si="21"/>
        <v>0</v>
      </c>
      <c r="BBE208" s="78">
        <f t="shared" si="21"/>
        <v>0</v>
      </c>
      <c r="BBF208" s="78">
        <f t="shared" si="21"/>
        <v>0</v>
      </c>
      <c r="BBG208" s="78">
        <f t="shared" si="21"/>
        <v>0</v>
      </c>
      <c r="BBH208" s="78">
        <f t="shared" ref="BBH208:BDS208" si="22">SUM(BBH176:BBH207)</f>
        <v>0</v>
      </c>
      <c r="BBI208" s="78">
        <f t="shared" si="22"/>
        <v>0</v>
      </c>
      <c r="BBJ208" s="78">
        <f t="shared" si="22"/>
        <v>0</v>
      </c>
      <c r="BBK208" s="78">
        <f t="shared" si="22"/>
        <v>0</v>
      </c>
      <c r="BBL208" s="78">
        <f t="shared" si="22"/>
        <v>0</v>
      </c>
      <c r="BBM208" s="78">
        <f t="shared" si="22"/>
        <v>0</v>
      </c>
      <c r="BBN208" s="78">
        <f t="shared" si="22"/>
        <v>0</v>
      </c>
      <c r="BBO208" s="78">
        <f t="shared" si="22"/>
        <v>0</v>
      </c>
      <c r="BBP208" s="78">
        <f t="shared" si="22"/>
        <v>0</v>
      </c>
      <c r="BBQ208" s="78">
        <f t="shared" si="22"/>
        <v>0</v>
      </c>
      <c r="BBR208" s="78">
        <f t="shared" si="22"/>
        <v>0</v>
      </c>
      <c r="BBS208" s="78">
        <f t="shared" si="22"/>
        <v>0</v>
      </c>
      <c r="BBT208" s="78">
        <f t="shared" si="22"/>
        <v>0</v>
      </c>
      <c r="BBU208" s="78">
        <f t="shared" si="22"/>
        <v>0</v>
      </c>
      <c r="BBV208" s="78">
        <f t="shared" si="22"/>
        <v>0</v>
      </c>
      <c r="BBW208" s="78">
        <f t="shared" si="22"/>
        <v>0</v>
      </c>
      <c r="BBX208" s="78">
        <f t="shared" si="22"/>
        <v>0</v>
      </c>
      <c r="BBY208" s="78">
        <f t="shared" si="22"/>
        <v>0</v>
      </c>
      <c r="BBZ208" s="78">
        <f t="shared" si="22"/>
        <v>0</v>
      </c>
      <c r="BCA208" s="78">
        <f t="shared" si="22"/>
        <v>0</v>
      </c>
      <c r="BCB208" s="78">
        <f t="shared" si="22"/>
        <v>0</v>
      </c>
      <c r="BCC208" s="78">
        <f t="shared" si="22"/>
        <v>0</v>
      </c>
      <c r="BCD208" s="78">
        <f t="shared" si="22"/>
        <v>0</v>
      </c>
      <c r="BCE208" s="78">
        <f t="shared" si="22"/>
        <v>0</v>
      </c>
      <c r="BCF208" s="78">
        <f t="shared" si="22"/>
        <v>0</v>
      </c>
      <c r="BCG208" s="78">
        <f t="shared" si="22"/>
        <v>0</v>
      </c>
      <c r="BCH208" s="78">
        <f t="shared" si="22"/>
        <v>0</v>
      </c>
      <c r="BCI208" s="78">
        <f t="shared" si="22"/>
        <v>0</v>
      </c>
      <c r="BCJ208" s="78">
        <f t="shared" si="22"/>
        <v>0</v>
      </c>
      <c r="BCK208" s="78">
        <f t="shared" si="22"/>
        <v>0</v>
      </c>
      <c r="BCL208" s="78">
        <f t="shared" si="22"/>
        <v>0</v>
      </c>
      <c r="BCM208" s="78">
        <f t="shared" si="22"/>
        <v>0</v>
      </c>
      <c r="BCN208" s="78">
        <f t="shared" si="22"/>
        <v>0</v>
      </c>
      <c r="BCO208" s="78">
        <f t="shared" si="22"/>
        <v>0</v>
      </c>
      <c r="BCP208" s="78">
        <f t="shared" si="22"/>
        <v>0</v>
      </c>
      <c r="BCQ208" s="78">
        <f t="shared" si="22"/>
        <v>0</v>
      </c>
      <c r="BCR208" s="78">
        <f t="shared" si="22"/>
        <v>0</v>
      </c>
      <c r="BCS208" s="78">
        <f t="shared" si="22"/>
        <v>0</v>
      </c>
      <c r="BCT208" s="78">
        <f t="shared" si="22"/>
        <v>0</v>
      </c>
      <c r="BCU208" s="78">
        <f t="shared" si="22"/>
        <v>0</v>
      </c>
      <c r="BCV208" s="78">
        <f t="shared" si="22"/>
        <v>0</v>
      </c>
      <c r="BCW208" s="78">
        <f t="shared" si="22"/>
        <v>0</v>
      </c>
      <c r="BCX208" s="78">
        <f t="shared" si="22"/>
        <v>0</v>
      </c>
      <c r="BCY208" s="78">
        <f t="shared" si="22"/>
        <v>0</v>
      </c>
      <c r="BCZ208" s="78">
        <f t="shared" si="22"/>
        <v>0</v>
      </c>
      <c r="BDA208" s="78">
        <f t="shared" si="22"/>
        <v>0</v>
      </c>
      <c r="BDB208" s="78">
        <f t="shared" si="22"/>
        <v>0</v>
      </c>
      <c r="BDC208" s="78">
        <f t="shared" si="22"/>
        <v>0</v>
      </c>
      <c r="BDD208" s="78">
        <f t="shared" si="22"/>
        <v>0</v>
      </c>
      <c r="BDE208" s="78">
        <f t="shared" si="22"/>
        <v>0</v>
      </c>
      <c r="BDF208" s="78">
        <f t="shared" si="22"/>
        <v>0</v>
      </c>
      <c r="BDG208" s="78">
        <f t="shared" si="22"/>
        <v>0</v>
      </c>
      <c r="BDH208" s="78">
        <f t="shared" si="22"/>
        <v>0</v>
      </c>
      <c r="BDI208" s="78">
        <f t="shared" si="22"/>
        <v>0</v>
      </c>
      <c r="BDJ208" s="78">
        <f t="shared" si="22"/>
        <v>0</v>
      </c>
      <c r="BDK208" s="78">
        <f t="shared" si="22"/>
        <v>0</v>
      </c>
      <c r="BDL208" s="78">
        <f t="shared" si="22"/>
        <v>0</v>
      </c>
      <c r="BDM208" s="78">
        <f t="shared" si="22"/>
        <v>0</v>
      </c>
      <c r="BDN208" s="78">
        <f t="shared" si="22"/>
        <v>0</v>
      </c>
      <c r="BDO208" s="78">
        <f t="shared" si="22"/>
        <v>0</v>
      </c>
      <c r="BDP208" s="78">
        <f t="shared" si="22"/>
        <v>0</v>
      </c>
      <c r="BDQ208" s="78">
        <f t="shared" si="22"/>
        <v>0</v>
      </c>
      <c r="BDR208" s="78">
        <f t="shared" si="22"/>
        <v>0</v>
      </c>
      <c r="BDS208" s="78">
        <f t="shared" si="22"/>
        <v>0</v>
      </c>
      <c r="BDT208" s="78">
        <f t="shared" ref="BDT208:BGE208" si="23">SUM(BDT176:BDT207)</f>
        <v>0</v>
      </c>
      <c r="BDU208" s="78">
        <f t="shared" si="23"/>
        <v>0</v>
      </c>
      <c r="BDV208" s="78">
        <f t="shared" si="23"/>
        <v>0</v>
      </c>
      <c r="BDW208" s="78">
        <f t="shared" si="23"/>
        <v>0</v>
      </c>
      <c r="BDX208" s="78">
        <f t="shared" si="23"/>
        <v>0</v>
      </c>
      <c r="BDY208" s="78">
        <f t="shared" si="23"/>
        <v>0</v>
      </c>
      <c r="BDZ208" s="78">
        <f t="shared" si="23"/>
        <v>0</v>
      </c>
      <c r="BEA208" s="78">
        <f t="shared" si="23"/>
        <v>0</v>
      </c>
      <c r="BEB208" s="78">
        <f t="shared" si="23"/>
        <v>0</v>
      </c>
      <c r="BEC208" s="78">
        <f t="shared" si="23"/>
        <v>0</v>
      </c>
      <c r="BED208" s="78">
        <f t="shared" si="23"/>
        <v>0</v>
      </c>
      <c r="BEE208" s="78">
        <f t="shared" si="23"/>
        <v>0</v>
      </c>
      <c r="BEF208" s="78">
        <f t="shared" si="23"/>
        <v>0</v>
      </c>
      <c r="BEG208" s="78">
        <f t="shared" si="23"/>
        <v>0</v>
      </c>
      <c r="BEH208" s="78">
        <f t="shared" si="23"/>
        <v>0</v>
      </c>
      <c r="BEI208" s="78">
        <f t="shared" si="23"/>
        <v>0</v>
      </c>
      <c r="BEJ208" s="78">
        <f t="shared" si="23"/>
        <v>0</v>
      </c>
      <c r="BEK208" s="78">
        <f t="shared" si="23"/>
        <v>0</v>
      </c>
      <c r="BEL208" s="78">
        <f t="shared" si="23"/>
        <v>0</v>
      </c>
      <c r="BEM208" s="78">
        <f t="shared" si="23"/>
        <v>0</v>
      </c>
      <c r="BEN208" s="78">
        <f t="shared" si="23"/>
        <v>0</v>
      </c>
      <c r="BEO208" s="78">
        <f t="shared" si="23"/>
        <v>0</v>
      </c>
      <c r="BEP208" s="78">
        <f t="shared" si="23"/>
        <v>0</v>
      </c>
      <c r="BEQ208" s="78">
        <f t="shared" si="23"/>
        <v>0</v>
      </c>
      <c r="BER208" s="78">
        <f t="shared" si="23"/>
        <v>0</v>
      </c>
      <c r="BES208" s="78">
        <f t="shared" si="23"/>
        <v>0</v>
      </c>
      <c r="BET208" s="78">
        <f t="shared" si="23"/>
        <v>0</v>
      </c>
      <c r="BEU208" s="78">
        <f t="shared" si="23"/>
        <v>0</v>
      </c>
      <c r="BEV208" s="78">
        <f t="shared" si="23"/>
        <v>0</v>
      </c>
      <c r="BEW208" s="78">
        <f t="shared" si="23"/>
        <v>0</v>
      </c>
      <c r="BEX208" s="78">
        <f t="shared" si="23"/>
        <v>0</v>
      </c>
      <c r="BEY208" s="78">
        <f t="shared" si="23"/>
        <v>0</v>
      </c>
      <c r="BEZ208" s="78">
        <f t="shared" si="23"/>
        <v>0</v>
      </c>
      <c r="BFA208" s="78">
        <f t="shared" si="23"/>
        <v>0</v>
      </c>
      <c r="BFB208" s="78">
        <f t="shared" si="23"/>
        <v>0</v>
      </c>
      <c r="BFC208" s="78">
        <f t="shared" si="23"/>
        <v>0</v>
      </c>
      <c r="BFD208" s="78">
        <f t="shared" si="23"/>
        <v>0</v>
      </c>
      <c r="BFE208" s="78">
        <f t="shared" si="23"/>
        <v>0</v>
      </c>
      <c r="BFF208" s="78">
        <f t="shared" si="23"/>
        <v>0</v>
      </c>
      <c r="BFG208" s="78">
        <f t="shared" si="23"/>
        <v>0</v>
      </c>
      <c r="BFH208" s="78">
        <f t="shared" si="23"/>
        <v>0</v>
      </c>
      <c r="BFI208" s="78">
        <f t="shared" si="23"/>
        <v>0</v>
      </c>
      <c r="BFJ208" s="78">
        <f t="shared" si="23"/>
        <v>0</v>
      </c>
      <c r="BFK208" s="78">
        <f t="shared" si="23"/>
        <v>0</v>
      </c>
      <c r="BFL208" s="78">
        <f t="shared" si="23"/>
        <v>0</v>
      </c>
      <c r="BFM208" s="78">
        <f t="shared" si="23"/>
        <v>0</v>
      </c>
      <c r="BFN208" s="78">
        <f t="shared" si="23"/>
        <v>0</v>
      </c>
      <c r="BFO208" s="78">
        <f t="shared" si="23"/>
        <v>0</v>
      </c>
      <c r="BFP208" s="78">
        <f t="shared" si="23"/>
        <v>0</v>
      </c>
      <c r="BFQ208" s="78">
        <f t="shared" si="23"/>
        <v>0</v>
      </c>
      <c r="BFR208" s="78">
        <f t="shared" si="23"/>
        <v>0</v>
      </c>
      <c r="BFS208" s="78">
        <f t="shared" si="23"/>
        <v>0</v>
      </c>
      <c r="BFT208" s="78">
        <f t="shared" si="23"/>
        <v>0</v>
      </c>
      <c r="BFU208" s="78">
        <f t="shared" si="23"/>
        <v>0</v>
      </c>
      <c r="BFV208" s="78">
        <f t="shared" si="23"/>
        <v>0</v>
      </c>
      <c r="BFW208" s="78">
        <f t="shared" si="23"/>
        <v>0</v>
      </c>
      <c r="BFX208" s="78">
        <f t="shared" si="23"/>
        <v>0</v>
      </c>
      <c r="BFY208" s="78">
        <f t="shared" si="23"/>
        <v>0</v>
      </c>
      <c r="BFZ208" s="78">
        <f t="shared" si="23"/>
        <v>0</v>
      </c>
      <c r="BGA208" s="78">
        <f t="shared" si="23"/>
        <v>0</v>
      </c>
      <c r="BGB208" s="78">
        <f t="shared" si="23"/>
        <v>0</v>
      </c>
      <c r="BGC208" s="78">
        <f t="shared" si="23"/>
        <v>0</v>
      </c>
      <c r="BGD208" s="78">
        <f t="shared" si="23"/>
        <v>0</v>
      </c>
      <c r="BGE208" s="78">
        <f t="shared" si="23"/>
        <v>0</v>
      </c>
      <c r="BGF208" s="78">
        <f t="shared" ref="BGF208:BIQ208" si="24">SUM(BGF176:BGF207)</f>
        <v>0</v>
      </c>
      <c r="BGG208" s="78">
        <f t="shared" si="24"/>
        <v>0</v>
      </c>
      <c r="BGH208" s="78">
        <f t="shared" si="24"/>
        <v>0</v>
      </c>
      <c r="BGI208" s="78">
        <f t="shared" si="24"/>
        <v>0</v>
      </c>
      <c r="BGJ208" s="78">
        <f t="shared" si="24"/>
        <v>0</v>
      </c>
      <c r="BGK208" s="78">
        <f t="shared" si="24"/>
        <v>0</v>
      </c>
      <c r="BGL208" s="78">
        <f t="shared" si="24"/>
        <v>0</v>
      </c>
      <c r="BGM208" s="78">
        <f t="shared" si="24"/>
        <v>0</v>
      </c>
      <c r="BGN208" s="78">
        <f t="shared" si="24"/>
        <v>0</v>
      </c>
      <c r="BGO208" s="78">
        <f t="shared" si="24"/>
        <v>0</v>
      </c>
      <c r="BGP208" s="78">
        <f t="shared" si="24"/>
        <v>0</v>
      </c>
      <c r="BGQ208" s="78">
        <f t="shared" si="24"/>
        <v>0</v>
      </c>
      <c r="BGR208" s="78">
        <f t="shared" si="24"/>
        <v>0</v>
      </c>
      <c r="BGS208" s="78">
        <f t="shared" si="24"/>
        <v>0</v>
      </c>
      <c r="BGT208" s="78">
        <f t="shared" si="24"/>
        <v>0</v>
      </c>
      <c r="BGU208" s="78">
        <f t="shared" si="24"/>
        <v>0</v>
      </c>
      <c r="BGV208" s="78">
        <f t="shared" si="24"/>
        <v>0</v>
      </c>
      <c r="BGW208" s="78">
        <f t="shared" si="24"/>
        <v>0</v>
      </c>
      <c r="BGX208" s="78">
        <f t="shared" si="24"/>
        <v>0</v>
      </c>
      <c r="BGY208" s="78">
        <f t="shared" si="24"/>
        <v>0</v>
      </c>
      <c r="BGZ208" s="78">
        <f t="shared" si="24"/>
        <v>0</v>
      </c>
      <c r="BHA208" s="78">
        <f t="shared" si="24"/>
        <v>0</v>
      </c>
      <c r="BHB208" s="78">
        <f t="shared" si="24"/>
        <v>0</v>
      </c>
      <c r="BHC208" s="78">
        <f t="shared" si="24"/>
        <v>0</v>
      </c>
      <c r="BHD208" s="78">
        <f t="shared" si="24"/>
        <v>0</v>
      </c>
      <c r="BHE208" s="78">
        <f t="shared" si="24"/>
        <v>0</v>
      </c>
      <c r="BHF208" s="78">
        <f t="shared" si="24"/>
        <v>0</v>
      </c>
      <c r="BHG208" s="78">
        <f t="shared" si="24"/>
        <v>0</v>
      </c>
      <c r="BHH208" s="78">
        <f t="shared" si="24"/>
        <v>0</v>
      </c>
      <c r="BHI208" s="78">
        <f t="shared" si="24"/>
        <v>0</v>
      </c>
      <c r="BHJ208" s="78">
        <f t="shared" si="24"/>
        <v>0</v>
      </c>
      <c r="BHK208" s="78">
        <f t="shared" si="24"/>
        <v>0</v>
      </c>
      <c r="BHL208" s="78">
        <f t="shared" si="24"/>
        <v>0</v>
      </c>
      <c r="BHM208" s="78">
        <f t="shared" si="24"/>
        <v>0</v>
      </c>
      <c r="BHN208" s="78">
        <f t="shared" si="24"/>
        <v>0</v>
      </c>
      <c r="BHO208" s="78">
        <f t="shared" si="24"/>
        <v>0</v>
      </c>
      <c r="BHP208" s="78">
        <f t="shared" si="24"/>
        <v>0</v>
      </c>
      <c r="BHQ208" s="78">
        <f t="shared" si="24"/>
        <v>0</v>
      </c>
      <c r="BHR208" s="78">
        <f t="shared" si="24"/>
        <v>0</v>
      </c>
      <c r="BHS208" s="78">
        <f t="shared" si="24"/>
        <v>0</v>
      </c>
      <c r="BHT208" s="78">
        <f t="shared" si="24"/>
        <v>0</v>
      </c>
      <c r="BHU208" s="78">
        <f t="shared" si="24"/>
        <v>0</v>
      </c>
      <c r="BHV208" s="78">
        <f t="shared" si="24"/>
        <v>0</v>
      </c>
      <c r="BHW208" s="78">
        <f t="shared" si="24"/>
        <v>0</v>
      </c>
      <c r="BHX208" s="78">
        <f t="shared" si="24"/>
        <v>0</v>
      </c>
      <c r="BHY208" s="78">
        <f t="shared" si="24"/>
        <v>0</v>
      </c>
      <c r="BHZ208" s="78">
        <f t="shared" si="24"/>
        <v>0</v>
      </c>
      <c r="BIA208" s="78">
        <f t="shared" si="24"/>
        <v>0</v>
      </c>
      <c r="BIB208" s="78">
        <f t="shared" si="24"/>
        <v>0</v>
      </c>
      <c r="BIC208" s="78">
        <f t="shared" si="24"/>
        <v>0</v>
      </c>
      <c r="BID208" s="78">
        <f t="shared" si="24"/>
        <v>0</v>
      </c>
      <c r="BIE208" s="78">
        <f t="shared" si="24"/>
        <v>0</v>
      </c>
      <c r="BIF208" s="78">
        <f t="shared" si="24"/>
        <v>0</v>
      </c>
      <c r="BIG208" s="78">
        <f t="shared" si="24"/>
        <v>0</v>
      </c>
      <c r="BIH208" s="78">
        <f t="shared" si="24"/>
        <v>0</v>
      </c>
      <c r="BII208" s="78">
        <f t="shared" si="24"/>
        <v>0</v>
      </c>
      <c r="BIJ208" s="78">
        <f t="shared" si="24"/>
        <v>0</v>
      </c>
      <c r="BIK208" s="78">
        <f t="shared" si="24"/>
        <v>0</v>
      </c>
      <c r="BIL208" s="78">
        <f t="shared" si="24"/>
        <v>0</v>
      </c>
      <c r="BIM208" s="78">
        <f t="shared" si="24"/>
        <v>0</v>
      </c>
      <c r="BIN208" s="78">
        <f t="shared" si="24"/>
        <v>0</v>
      </c>
      <c r="BIO208" s="78">
        <f t="shared" si="24"/>
        <v>0</v>
      </c>
      <c r="BIP208" s="78">
        <f t="shared" si="24"/>
        <v>0</v>
      </c>
      <c r="BIQ208" s="78">
        <f t="shared" si="24"/>
        <v>0</v>
      </c>
      <c r="BIR208" s="78">
        <f t="shared" ref="BIR208:BLC208" si="25">SUM(BIR176:BIR207)</f>
        <v>0</v>
      </c>
      <c r="BIS208" s="78">
        <f t="shared" si="25"/>
        <v>0</v>
      </c>
      <c r="BIT208" s="78">
        <f t="shared" si="25"/>
        <v>0</v>
      </c>
      <c r="BIU208" s="78">
        <f t="shared" si="25"/>
        <v>0</v>
      </c>
      <c r="BIV208" s="78">
        <f t="shared" si="25"/>
        <v>0</v>
      </c>
      <c r="BIW208" s="78">
        <f t="shared" si="25"/>
        <v>0</v>
      </c>
      <c r="BIX208" s="78">
        <f t="shared" si="25"/>
        <v>0</v>
      </c>
      <c r="BIY208" s="78">
        <f t="shared" si="25"/>
        <v>0</v>
      </c>
      <c r="BIZ208" s="78">
        <f t="shared" si="25"/>
        <v>0</v>
      </c>
      <c r="BJA208" s="78">
        <f t="shared" si="25"/>
        <v>0</v>
      </c>
      <c r="BJB208" s="78">
        <f t="shared" si="25"/>
        <v>0</v>
      </c>
      <c r="BJC208" s="78">
        <f t="shared" si="25"/>
        <v>0</v>
      </c>
      <c r="BJD208" s="78">
        <f t="shared" si="25"/>
        <v>0</v>
      </c>
      <c r="BJE208" s="78">
        <f t="shared" si="25"/>
        <v>0</v>
      </c>
      <c r="BJF208" s="78">
        <f t="shared" si="25"/>
        <v>0</v>
      </c>
      <c r="BJG208" s="78">
        <f t="shared" si="25"/>
        <v>0</v>
      </c>
      <c r="BJH208" s="78">
        <f t="shared" si="25"/>
        <v>0</v>
      </c>
      <c r="BJI208" s="78">
        <f t="shared" si="25"/>
        <v>0</v>
      </c>
      <c r="BJJ208" s="78">
        <f t="shared" si="25"/>
        <v>0</v>
      </c>
      <c r="BJK208" s="78">
        <f t="shared" si="25"/>
        <v>0</v>
      </c>
      <c r="BJL208" s="78">
        <f t="shared" si="25"/>
        <v>0</v>
      </c>
      <c r="BJM208" s="78">
        <f t="shared" si="25"/>
        <v>0</v>
      </c>
      <c r="BJN208" s="78">
        <f t="shared" si="25"/>
        <v>0</v>
      </c>
      <c r="BJO208" s="78">
        <f t="shared" si="25"/>
        <v>0</v>
      </c>
      <c r="BJP208" s="78">
        <f t="shared" si="25"/>
        <v>0</v>
      </c>
      <c r="BJQ208" s="78">
        <f t="shared" si="25"/>
        <v>0</v>
      </c>
      <c r="BJR208" s="78">
        <f t="shared" si="25"/>
        <v>0</v>
      </c>
      <c r="BJS208" s="78">
        <f t="shared" si="25"/>
        <v>0</v>
      </c>
      <c r="BJT208" s="78">
        <f t="shared" si="25"/>
        <v>0</v>
      </c>
      <c r="BJU208" s="78">
        <f t="shared" si="25"/>
        <v>0</v>
      </c>
      <c r="BJV208" s="78">
        <f t="shared" si="25"/>
        <v>0</v>
      </c>
      <c r="BJW208" s="78">
        <f t="shared" si="25"/>
        <v>0</v>
      </c>
      <c r="BJX208" s="78">
        <f t="shared" si="25"/>
        <v>0</v>
      </c>
      <c r="BJY208" s="78">
        <f t="shared" si="25"/>
        <v>0</v>
      </c>
      <c r="BJZ208" s="78">
        <f t="shared" si="25"/>
        <v>0</v>
      </c>
      <c r="BKA208" s="78">
        <f t="shared" si="25"/>
        <v>0</v>
      </c>
      <c r="BKB208" s="78">
        <f t="shared" si="25"/>
        <v>0</v>
      </c>
      <c r="BKC208" s="78">
        <f t="shared" si="25"/>
        <v>0</v>
      </c>
      <c r="BKD208" s="78">
        <f t="shared" si="25"/>
        <v>0</v>
      </c>
      <c r="BKE208" s="78">
        <f t="shared" si="25"/>
        <v>0</v>
      </c>
      <c r="BKF208" s="78">
        <f t="shared" si="25"/>
        <v>0</v>
      </c>
      <c r="BKG208" s="78">
        <f t="shared" si="25"/>
        <v>0</v>
      </c>
      <c r="BKH208" s="78">
        <f t="shared" si="25"/>
        <v>0</v>
      </c>
      <c r="BKI208" s="78">
        <f t="shared" si="25"/>
        <v>0</v>
      </c>
      <c r="BKJ208" s="78">
        <f t="shared" si="25"/>
        <v>0</v>
      </c>
      <c r="BKK208" s="78">
        <f t="shared" si="25"/>
        <v>0</v>
      </c>
      <c r="BKL208" s="78">
        <f t="shared" si="25"/>
        <v>0</v>
      </c>
      <c r="BKM208" s="78">
        <f t="shared" si="25"/>
        <v>0</v>
      </c>
      <c r="BKN208" s="78">
        <f t="shared" si="25"/>
        <v>0</v>
      </c>
      <c r="BKO208" s="78">
        <f t="shared" si="25"/>
        <v>0</v>
      </c>
      <c r="BKP208" s="78">
        <f t="shared" si="25"/>
        <v>0</v>
      </c>
      <c r="BKQ208" s="78">
        <f t="shared" si="25"/>
        <v>0</v>
      </c>
      <c r="BKR208" s="78">
        <f t="shared" si="25"/>
        <v>0</v>
      </c>
      <c r="BKS208" s="78">
        <f t="shared" si="25"/>
        <v>0</v>
      </c>
      <c r="BKT208" s="78">
        <f t="shared" si="25"/>
        <v>0</v>
      </c>
      <c r="BKU208" s="78">
        <f t="shared" si="25"/>
        <v>0</v>
      </c>
      <c r="BKV208" s="78">
        <f t="shared" si="25"/>
        <v>0</v>
      </c>
      <c r="BKW208" s="78">
        <f t="shared" si="25"/>
        <v>0</v>
      </c>
      <c r="BKX208" s="78">
        <f t="shared" si="25"/>
        <v>0</v>
      </c>
      <c r="BKY208" s="78">
        <f t="shared" si="25"/>
        <v>0</v>
      </c>
      <c r="BKZ208" s="78">
        <f t="shared" si="25"/>
        <v>0</v>
      </c>
      <c r="BLA208" s="78">
        <f t="shared" si="25"/>
        <v>0</v>
      </c>
      <c r="BLB208" s="78">
        <f t="shared" si="25"/>
        <v>0</v>
      </c>
      <c r="BLC208" s="78">
        <f t="shared" si="25"/>
        <v>0</v>
      </c>
      <c r="BLD208" s="78">
        <f t="shared" ref="BLD208:BNO208" si="26">SUM(BLD176:BLD207)</f>
        <v>0</v>
      </c>
      <c r="BLE208" s="78">
        <f t="shared" si="26"/>
        <v>0</v>
      </c>
      <c r="BLF208" s="78">
        <f t="shared" si="26"/>
        <v>0</v>
      </c>
      <c r="BLG208" s="78">
        <f t="shared" si="26"/>
        <v>0</v>
      </c>
      <c r="BLH208" s="78">
        <f t="shared" si="26"/>
        <v>0</v>
      </c>
      <c r="BLI208" s="78">
        <f t="shared" si="26"/>
        <v>0</v>
      </c>
      <c r="BLJ208" s="78">
        <f t="shared" si="26"/>
        <v>0</v>
      </c>
      <c r="BLK208" s="78">
        <f t="shared" si="26"/>
        <v>0</v>
      </c>
      <c r="BLL208" s="78">
        <f t="shared" si="26"/>
        <v>0</v>
      </c>
      <c r="BLM208" s="78">
        <f t="shared" si="26"/>
        <v>0</v>
      </c>
      <c r="BLN208" s="78">
        <f t="shared" si="26"/>
        <v>0</v>
      </c>
      <c r="BLO208" s="78">
        <f t="shared" si="26"/>
        <v>0</v>
      </c>
      <c r="BLP208" s="78">
        <f t="shared" si="26"/>
        <v>0</v>
      </c>
      <c r="BLQ208" s="78">
        <f t="shared" si="26"/>
        <v>0</v>
      </c>
      <c r="BLR208" s="78">
        <f t="shared" si="26"/>
        <v>0</v>
      </c>
      <c r="BLS208" s="78">
        <f t="shared" si="26"/>
        <v>0</v>
      </c>
      <c r="BLT208" s="78">
        <f t="shared" si="26"/>
        <v>0</v>
      </c>
      <c r="BLU208" s="78">
        <f t="shared" si="26"/>
        <v>0</v>
      </c>
      <c r="BLV208" s="78">
        <f t="shared" si="26"/>
        <v>0</v>
      </c>
      <c r="BLW208" s="78">
        <f t="shared" si="26"/>
        <v>0</v>
      </c>
      <c r="BLX208" s="78">
        <f t="shared" si="26"/>
        <v>0</v>
      </c>
      <c r="BLY208" s="78">
        <f t="shared" si="26"/>
        <v>0</v>
      </c>
      <c r="BLZ208" s="78">
        <f t="shared" si="26"/>
        <v>0</v>
      </c>
      <c r="BMA208" s="78">
        <f t="shared" si="26"/>
        <v>0</v>
      </c>
      <c r="BMB208" s="78">
        <f t="shared" si="26"/>
        <v>0</v>
      </c>
      <c r="BMC208" s="78">
        <f t="shared" si="26"/>
        <v>0</v>
      </c>
      <c r="BMD208" s="78">
        <f t="shared" si="26"/>
        <v>0</v>
      </c>
      <c r="BME208" s="78">
        <f t="shared" si="26"/>
        <v>0</v>
      </c>
      <c r="BMF208" s="78">
        <f t="shared" si="26"/>
        <v>0</v>
      </c>
      <c r="BMG208" s="78">
        <f t="shared" si="26"/>
        <v>0</v>
      </c>
      <c r="BMH208" s="78">
        <f t="shared" si="26"/>
        <v>0</v>
      </c>
      <c r="BMI208" s="78">
        <f t="shared" si="26"/>
        <v>0</v>
      </c>
      <c r="BMJ208" s="78">
        <f t="shared" si="26"/>
        <v>0</v>
      </c>
      <c r="BMK208" s="78">
        <f t="shared" si="26"/>
        <v>0</v>
      </c>
      <c r="BML208" s="78">
        <f t="shared" si="26"/>
        <v>0</v>
      </c>
      <c r="BMM208" s="78">
        <f t="shared" si="26"/>
        <v>0</v>
      </c>
      <c r="BMN208" s="78">
        <f t="shared" si="26"/>
        <v>0</v>
      </c>
      <c r="BMO208" s="78">
        <f t="shared" si="26"/>
        <v>0</v>
      </c>
      <c r="BMP208" s="78">
        <f t="shared" si="26"/>
        <v>0</v>
      </c>
      <c r="BMQ208" s="78">
        <f t="shared" si="26"/>
        <v>0</v>
      </c>
      <c r="BMR208" s="78">
        <f t="shared" si="26"/>
        <v>0</v>
      </c>
      <c r="BMS208" s="78">
        <f t="shared" si="26"/>
        <v>0</v>
      </c>
      <c r="BMT208" s="78">
        <f t="shared" si="26"/>
        <v>0</v>
      </c>
      <c r="BMU208" s="78">
        <f t="shared" si="26"/>
        <v>0</v>
      </c>
      <c r="BMV208" s="78">
        <f t="shared" si="26"/>
        <v>0</v>
      </c>
      <c r="BMW208" s="78">
        <f t="shared" si="26"/>
        <v>0</v>
      </c>
      <c r="BMX208" s="78">
        <f t="shared" si="26"/>
        <v>0</v>
      </c>
      <c r="BMY208" s="78">
        <f t="shared" si="26"/>
        <v>0</v>
      </c>
      <c r="BMZ208" s="78">
        <f t="shared" si="26"/>
        <v>0</v>
      </c>
      <c r="BNA208" s="78">
        <f t="shared" si="26"/>
        <v>0</v>
      </c>
      <c r="BNB208" s="78">
        <f t="shared" si="26"/>
        <v>0</v>
      </c>
      <c r="BNC208" s="78">
        <f t="shared" si="26"/>
        <v>0</v>
      </c>
      <c r="BND208" s="78">
        <f t="shared" si="26"/>
        <v>0</v>
      </c>
      <c r="BNE208" s="78">
        <f t="shared" si="26"/>
        <v>0</v>
      </c>
      <c r="BNF208" s="78">
        <f t="shared" si="26"/>
        <v>0</v>
      </c>
      <c r="BNG208" s="78">
        <f t="shared" si="26"/>
        <v>0</v>
      </c>
      <c r="BNH208" s="78">
        <f t="shared" si="26"/>
        <v>0</v>
      </c>
      <c r="BNI208" s="78">
        <f t="shared" si="26"/>
        <v>0</v>
      </c>
      <c r="BNJ208" s="78">
        <f t="shared" si="26"/>
        <v>0</v>
      </c>
      <c r="BNK208" s="78">
        <f t="shared" si="26"/>
        <v>0</v>
      </c>
      <c r="BNL208" s="78">
        <f t="shared" si="26"/>
        <v>0</v>
      </c>
      <c r="BNM208" s="78">
        <f t="shared" si="26"/>
        <v>0</v>
      </c>
      <c r="BNN208" s="78">
        <f t="shared" si="26"/>
        <v>0</v>
      </c>
      <c r="BNO208" s="78">
        <f t="shared" si="26"/>
        <v>0</v>
      </c>
      <c r="BNP208" s="78">
        <f t="shared" ref="BNP208:BQA208" si="27">SUM(BNP176:BNP207)</f>
        <v>0</v>
      </c>
      <c r="BNQ208" s="78">
        <f t="shared" si="27"/>
        <v>0</v>
      </c>
      <c r="BNR208" s="78">
        <f t="shared" si="27"/>
        <v>0</v>
      </c>
      <c r="BNS208" s="78">
        <f t="shared" si="27"/>
        <v>0</v>
      </c>
      <c r="BNT208" s="78">
        <f t="shared" si="27"/>
        <v>0</v>
      </c>
      <c r="BNU208" s="78">
        <f t="shared" si="27"/>
        <v>0</v>
      </c>
      <c r="BNV208" s="78">
        <f t="shared" si="27"/>
        <v>0</v>
      </c>
      <c r="BNW208" s="78">
        <f t="shared" si="27"/>
        <v>0</v>
      </c>
      <c r="BNX208" s="78">
        <f t="shared" si="27"/>
        <v>0</v>
      </c>
      <c r="BNY208" s="78">
        <f t="shared" si="27"/>
        <v>0</v>
      </c>
      <c r="BNZ208" s="78">
        <f t="shared" si="27"/>
        <v>0</v>
      </c>
      <c r="BOA208" s="78">
        <f t="shared" si="27"/>
        <v>0</v>
      </c>
      <c r="BOB208" s="78">
        <f t="shared" si="27"/>
        <v>0</v>
      </c>
      <c r="BOC208" s="78">
        <f t="shared" si="27"/>
        <v>0</v>
      </c>
      <c r="BOD208" s="78">
        <f t="shared" si="27"/>
        <v>0</v>
      </c>
      <c r="BOE208" s="78">
        <f t="shared" si="27"/>
        <v>0</v>
      </c>
      <c r="BOF208" s="78">
        <f t="shared" si="27"/>
        <v>0</v>
      </c>
      <c r="BOG208" s="78">
        <f t="shared" si="27"/>
        <v>0</v>
      </c>
      <c r="BOH208" s="78">
        <f t="shared" si="27"/>
        <v>0</v>
      </c>
      <c r="BOI208" s="78">
        <f t="shared" si="27"/>
        <v>0</v>
      </c>
      <c r="BOJ208" s="78">
        <f t="shared" si="27"/>
        <v>0</v>
      </c>
      <c r="BOK208" s="78">
        <f t="shared" si="27"/>
        <v>0</v>
      </c>
      <c r="BOL208" s="78">
        <f t="shared" si="27"/>
        <v>0</v>
      </c>
      <c r="BOM208" s="78">
        <f t="shared" si="27"/>
        <v>0</v>
      </c>
      <c r="BON208" s="78">
        <f t="shared" si="27"/>
        <v>0</v>
      </c>
      <c r="BOO208" s="78">
        <f t="shared" si="27"/>
        <v>0</v>
      </c>
      <c r="BOP208" s="78">
        <f t="shared" si="27"/>
        <v>0</v>
      </c>
      <c r="BOQ208" s="78">
        <f t="shared" si="27"/>
        <v>0</v>
      </c>
      <c r="BOR208" s="78">
        <f t="shared" si="27"/>
        <v>0</v>
      </c>
      <c r="BOS208" s="78">
        <f t="shared" si="27"/>
        <v>0</v>
      </c>
      <c r="BOT208" s="78">
        <f t="shared" si="27"/>
        <v>0</v>
      </c>
      <c r="BOU208" s="78">
        <f t="shared" si="27"/>
        <v>0</v>
      </c>
      <c r="BOV208" s="78">
        <f t="shared" si="27"/>
        <v>0</v>
      </c>
      <c r="BOW208" s="78">
        <f t="shared" si="27"/>
        <v>0</v>
      </c>
      <c r="BOX208" s="78">
        <f t="shared" si="27"/>
        <v>0</v>
      </c>
      <c r="BOY208" s="78">
        <f t="shared" si="27"/>
        <v>0</v>
      </c>
      <c r="BOZ208" s="78">
        <f t="shared" si="27"/>
        <v>0</v>
      </c>
      <c r="BPA208" s="78">
        <f t="shared" si="27"/>
        <v>0</v>
      </c>
      <c r="BPB208" s="78">
        <f t="shared" si="27"/>
        <v>0</v>
      </c>
      <c r="BPC208" s="78">
        <f t="shared" si="27"/>
        <v>0</v>
      </c>
      <c r="BPD208" s="78">
        <f t="shared" si="27"/>
        <v>0</v>
      </c>
      <c r="BPE208" s="78">
        <f t="shared" si="27"/>
        <v>0</v>
      </c>
      <c r="BPF208" s="78">
        <f t="shared" si="27"/>
        <v>0</v>
      </c>
      <c r="BPG208" s="78">
        <f t="shared" si="27"/>
        <v>0</v>
      </c>
      <c r="BPH208" s="78">
        <f t="shared" si="27"/>
        <v>0</v>
      </c>
      <c r="BPI208" s="78">
        <f t="shared" si="27"/>
        <v>0</v>
      </c>
      <c r="BPJ208" s="78">
        <f t="shared" si="27"/>
        <v>0</v>
      </c>
      <c r="BPK208" s="78">
        <f t="shared" si="27"/>
        <v>0</v>
      </c>
      <c r="BPL208" s="78">
        <f t="shared" si="27"/>
        <v>0</v>
      </c>
      <c r="BPM208" s="78">
        <f t="shared" si="27"/>
        <v>0</v>
      </c>
      <c r="BPN208" s="78">
        <f t="shared" si="27"/>
        <v>0</v>
      </c>
      <c r="BPO208" s="78">
        <f t="shared" si="27"/>
        <v>0</v>
      </c>
      <c r="BPP208" s="78">
        <f t="shared" si="27"/>
        <v>0</v>
      </c>
      <c r="BPQ208" s="78">
        <f t="shared" si="27"/>
        <v>0</v>
      </c>
      <c r="BPR208" s="78">
        <f t="shared" si="27"/>
        <v>0</v>
      </c>
      <c r="BPS208" s="78">
        <f t="shared" si="27"/>
        <v>0</v>
      </c>
      <c r="BPT208" s="78">
        <f t="shared" si="27"/>
        <v>0</v>
      </c>
      <c r="BPU208" s="78">
        <f t="shared" si="27"/>
        <v>0</v>
      </c>
      <c r="BPV208" s="78">
        <f t="shared" si="27"/>
        <v>0</v>
      </c>
      <c r="BPW208" s="78">
        <f t="shared" si="27"/>
        <v>0</v>
      </c>
      <c r="BPX208" s="78">
        <f t="shared" si="27"/>
        <v>0</v>
      </c>
      <c r="BPY208" s="78">
        <f t="shared" si="27"/>
        <v>0</v>
      </c>
      <c r="BPZ208" s="78">
        <f t="shared" si="27"/>
        <v>0</v>
      </c>
      <c r="BQA208" s="78">
        <f t="shared" si="27"/>
        <v>0</v>
      </c>
      <c r="BQB208" s="78">
        <f t="shared" ref="BQB208:BSM208" si="28">SUM(BQB176:BQB207)</f>
        <v>0</v>
      </c>
      <c r="BQC208" s="78">
        <f t="shared" si="28"/>
        <v>0</v>
      </c>
      <c r="BQD208" s="78">
        <f t="shared" si="28"/>
        <v>0</v>
      </c>
      <c r="BQE208" s="78">
        <f t="shared" si="28"/>
        <v>0</v>
      </c>
      <c r="BQF208" s="78">
        <f t="shared" si="28"/>
        <v>0</v>
      </c>
      <c r="BQG208" s="78">
        <f t="shared" si="28"/>
        <v>0</v>
      </c>
      <c r="BQH208" s="78">
        <f t="shared" si="28"/>
        <v>0</v>
      </c>
      <c r="BQI208" s="78">
        <f t="shared" si="28"/>
        <v>0</v>
      </c>
      <c r="BQJ208" s="78">
        <f t="shared" si="28"/>
        <v>0</v>
      </c>
      <c r="BQK208" s="78">
        <f t="shared" si="28"/>
        <v>0</v>
      </c>
      <c r="BQL208" s="78">
        <f t="shared" si="28"/>
        <v>0</v>
      </c>
      <c r="BQM208" s="78">
        <f t="shared" si="28"/>
        <v>0</v>
      </c>
      <c r="BQN208" s="78">
        <f t="shared" si="28"/>
        <v>0</v>
      </c>
      <c r="BQO208" s="78">
        <f t="shared" si="28"/>
        <v>0</v>
      </c>
      <c r="BQP208" s="78">
        <f t="shared" si="28"/>
        <v>0</v>
      </c>
      <c r="BQQ208" s="78">
        <f t="shared" si="28"/>
        <v>0</v>
      </c>
      <c r="BQR208" s="78">
        <f t="shared" si="28"/>
        <v>0</v>
      </c>
      <c r="BQS208" s="78">
        <f t="shared" si="28"/>
        <v>0</v>
      </c>
      <c r="BQT208" s="78">
        <f t="shared" si="28"/>
        <v>0</v>
      </c>
      <c r="BQU208" s="78">
        <f t="shared" si="28"/>
        <v>0</v>
      </c>
      <c r="BQV208" s="78">
        <f t="shared" si="28"/>
        <v>0</v>
      </c>
      <c r="BQW208" s="78">
        <f t="shared" si="28"/>
        <v>0</v>
      </c>
      <c r="BQX208" s="78">
        <f t="shared" si="28"/>
        <v>0</v>
      </c>
      <c r="BQY208" s="78">
        <f t="shared" si="28"/>
        <v>0</v>
      </c>
      <c r="BQZ208" s="78">
        <f t="shared" si="28"/>
        <v>0</v>
      </c>
      <c r="BRA208" s="78">
        <f t="shared" si="28"/>
        <v>0</v>
      </c>
      <c r="BRB208" s="78">
        <f t="shared" si="28"/>
        <v>0</v>
      </c>
      <c r="BRC208" s="78">
        <f t="shared" si="28"/>
        <v>0</v>
      </c>
      <c r="BRD208" s="78">
        <f t="shared" si="28"/>
        <v>0</v>
      </c>
      <c r="BRE208" s="78">
        <f t="shared" si="28"/>
        <v>0</v>
      </c>
      <c r="BRF208" s="78">
        <f t="shared" si="28"/>
        <v>0</v>
      </c>
      <c r="BRG208" s="78">
        <f t="shared" si="28"/>
        <v>0</v>
      </c>
      <c r="BRH208" s="78">
        <f t="shared" si="28"/>
        <v>0</v>
      </c>
      <c r="BRI208" s="78">
        <f t="shared" si="28"/>
        <v>0</v>
      </c>
      <c r="BRJ208" s="78">
        <f t="shared" si="28"/>
        <v>0</v>
      </c>
      <c r="BRK208" s="78">
        <f t="shared" si="28"/>
        <v>0</v>
      </c>
      <c r="BRL208" s="78">
        <f t="shared" si="28"/>
        <v>0</v>
      </c>
      <c r="BRM208" s="78">
        <f t="shared" si="28"/>
        <v>0</v>
      </c>
      <c r="BRN208" s="78">
        <f t="shared" si="28"/>
        <v>0</v>
      </c>
      <c r="BRO208" s="78">
        <f t="shared" si="28"/>
        <v>0</v>
      </c>
      <c r="BRP208" s="78">
        <f t="shared" si="28"/>
        <v>0</v>
      </c>
      <c r="BRQ208" s="78">
        <f t="shared" si="28"/>
        <v>0</v>
      </c>
      <c r="BRR208" s="78">
        <f t="shared" si="28"/>
        <v>0</v>
      </c>
      <c r="BRS208" s="78">
        <f t="shared" si="28"/>
        <v>0</v>
      </c>
      <c r="BRT208" s="78">
        <f t="shared" si="28"/>
        <v>0</v>
      </c>
      <c r="BRU208" s="78">
        <f t="shared" si="28"/>
        <v>0</v>
      </c>
      <c r="BRV208" s="78">
        <f t="shared" si="28"/>
        <v>0</v>
      </c>
      <c r="BRW208" s="78">
        <f t="shared" si="28"/>
        <v>0</v>
      </c>
      <c r="BRX208" s="78">
        <f t="shared" si="28"/>
        <v>0</v>
      </c>
      <c r="BRY208" s="78">
        <f t="shared" si="28"/>
        <v>0</v>
      </c>
      <c r="BRZ208" s="78">
        <f t="shared" si="28"/>
        <v>0</v>
      </c>
      <c r="BSA208" s="78">
        <f t="shared" si="28"/>
        <v>0</v>
      </c>
      <c r="BSB208" s="78">
        <f t="shared" si="28"/>
        <v>0</v>
      </c>
      <c r="BSC208" s="78">
        <f t="shared" si="28"/>
        <v>0</v>
      </c>
      <c r="BSD208" s="78">
        <f t="shared" si="28"/>
        <v>0</v>
      </c>
      <c r="BSE208" s="78">
        <f t="shared" si="28"/>
        <v>0</v>
      </c>
      <c r="BSF208" s="78">
        <f t="shared" si="28"/>
        <v>0</v>
      </c>
      <c r="BSG208" s="78">
        <f t="shared" si="28"/>
        <v>0</v>
      </c>
      <c r="BSH208" s="78">
        <f t="shared" si="28"/>
        <v>0</v>
      </c>
      <c r="BSI208" s="78">
        <f t="shared" si="28"/>
        <v>0</v>
      </c>
      <c r="BSJ208" s="78">
        <f t="shared" si="28"/>
        <v>0</v>
      </c>
      <c r="BSK208" s="78">
        <f t="shared" si="28"/>
        <v>0</v>
      </c>
      <c r="BSL208" s="78">
        <f t="shared" si="28"/>
        <v>0</v>
      </c>
      <c r="BSM208" s="78">
        <f t="shared" si="28"/>
        <v>0</v>
      </c>
      <c r="BSN208" s="78">
        <f t="shared" ref="BSN208:BUY208" si="29">SUM(BSN176:BSN207)</f>
        <v>0</v>
      </c>
      <c r="BSO208" s="78">
        <f t="shared" si="29"/>
        <v>0</v>
      </c>
      <c r="BSP208" s="78">
        <f t="shared" si="29"/>
        <v>0</v>
      </c>
      <c r="BSQ208" s="78">
        <f t="shared" si="29"/>
        <v>0</v>
      </c>
      <c r="BSR208" s="78">
        <f t="shared" si="29"/>
        <v>0</v>
      </c>
      <c r="BSS208" s="78">
        <f t="shared" si="29"/>
        <v>0</v>
      </c>
      <c r="BST208" s="78">
        <f t="shared" si="29"/>
        <v>0</v>
      </c>
      <c r="BSU208" s="78">
        <f t="shared" si="29"/>
        <v>0</v>
      </c>
      <c r="BSV208" s="78">
        <f t="shared" si="29"/>
        <v>0</v>
      </c>
      <c r="BSW208" s="78">
        <f t="shared" si="29"/>
        <v>0</v>
      </c>
      <c r="BSX208" s="78">
        <f t="shared" si="29"/>
        <v>0</v>
      </c>
      <c r="BSY208" s="78">
        <f t="shared" si="29"/>
        <v>0</v>
      </c>
      <c r="BSZ208" s="78">
        <f t="shared" si="29"/>
        <v>0</v>
      </c>
      <c r="BTA208" s="78">
        <f t="shared" si="29"/>
        <v>0</v>
      </c>
      <c r="BTB208" s="78">
        <f t="shared" si="29"/>
        <v>0</v>
      </c>
      <c r="BTC208" s="78">
        <f t="shared" si="29"/>
        <v>0</v>
      </c>
      <c r="BTD208" s="78">
        <f t="shared" si="29"/>
        <v>0</v>
      </c>
      <c r="BTE208" s="78">
        <f t="shared" si="29"/>
        <v>0</v>
      </c>
      <c r="BTF208" s="78">
        <f t="shared" si="29"/>
        <v>0</v>
      </c>
      <c r="BTG208" s="78">
        <f t="shared" si="29"/>
        <v>0</v>
      </c>
      <c r="BTH208" s="78">
        <f t="shared" si="29"/>
        <v>0</v>
      </c>
      <c r="BTI208" s="78">
        <f t="shared" si="29"/>
        <v>0</v>
      </c>
      <c r="BTJ208" s="78">
        <f t="shared" si="29"/>
        <v>0</v>
      </c>
      <c r="BTK208" s="78">
        <f t="shared" si="29"/>
        <v>0</v>
      </c>
      <c r="BTL208" s="78">
        <f t="shared" si="29"/>
        <v>0</v>
      </c>
      <c r="BTM208" s="78">
        <f t="shared" si="29"/>
        <v>0</v>
      </c>
      <c r="BTN208" s="78">
        <f t="shared" si="29"/>
        <v>0</v>
      </c>
      <c r="BTO208" s="78">
        <f t="shared" si="29"/>
        <v>0</v>
      </c>
      <c r="BTP208" s="78">
        <f t="shared" si="29"/>
        <v>0</v>
      </c>
      <c r="BTQ208" s="78">
        <f t="shared" si="29"/>
        <v>0</v>
      </c>
      <c r="BTR208" s="78">
        <f t="shared" si="29"/>
        <v>0</v>
      </c>
      <c r="BTS208" s="78">
        <f t="shared" si="29"/>
        <v>0</v>
      </c>
      <c r="BTT208" s="78">
        <f t="shared" si="29"/>
        <v>0</v>
      </c>
      <c r="BTU208" s="78">
        <f t="shared" si="29"/>
        <v>0</v>
      </c>
      <c r="BTV208" s="78">
        <f t="shared" si="29"/>
        <v>0</v>
      </c>
      <c r="BTW208" s="78">
        <f t="shared" si="29"/>
        <v>0</v>
      </c>
      <c r="BTX208" s="78">
        <f t="shared" si="29"/>
        <v>0</v>
      </c>
      <c r="BTY208" s="78">
        <f t="shared" si="29"/>
        <v>0</v>
      </c>
      <c r="BTZ208" s="78">
        <f t="shared" si="29"/>
        <v>0</v>
      </c>
      <c r="BUA208" s="78">
        <f t="shared" si="29"/>
        <v>0</v>
      </c>
      <c r="BUB208" s="78">
        <f t="shared" si="29"/>
        <v>0</v>
      </c>
      <c r="BUC208" s="78">
        <f t="shared" si="29"/>
        <v>0</v>
      </c>
      <c r="BUD208" s="78">
        <f t="shared" si="29"/>
        <v>0</v>
      </c>
      <c r="BUE208" s="78">
        <f t="shared" si="29"/>
        <v>0</v>
      </c>
      <c r="BUF208" s="78">
        <f t="shared" si="29"/>
        <v>0</v>
      </c>
      <c r="BUG208" s="78">
        <f t="shared" si="29"/>
        <v>0</v>
      </c>
      <c r="BUH208" s="78">
        <f t="shared" si="29"/>
        <v>0</v>
      </c>
      <c r="BUI208" s="78">
        <f t="shared" si="29"/>
        <v>0</v>
      </c>
      <c r="BUJ208" s="78">
        <f t="shared" si="29"/>
        <v>0</v>
      </c>
      <c r="BUK208" s="78">
        <f t="shared" si="29"/>
        <v>0</v>
      </c>
      <c r="BUL208" s="78">
        <f t="shared" si="29"/>
        <v>0</v>
      </c>
      <c r="BUM208" s="78">
        <f t="shared" si="29"/>
        <v>0</v>
      </c>
      <c r="BUN208" s="78">
        <f t="shared" si="29"/>
        <v>0</v>
      </c>
      <c r="BUO208" s="78">
        <f t="shared" si="29"/>
        <v>0</v>
      </c>
      <c r="BUP208" s="78">
        <f t="shared" si="29"/>
        <v>0</v>
      </c>
      <c r="BUQ208" s="78">
        <f t="shared" si="29"/>
        <v>0</v>
      </c>
      <c r="BUR208" s="78">
        <f t="shared" si="29"/>
        <v>0</v>
      </c>
      <c r="BUS208" s="78">
        <f t="shared" si="29"/>
        <v>0</v>
      </c>
      <c r="BUT208" s="78">
        <f t="shared" si="29"/>
        <v>0</v>
      </c>
      <c r="BUU208" s="78">
        <f t="shared" si="29"/>
        <v>0</v>
      </c>
      <c r="BUV208" s="78">
        <f t="shared" si="29"/>
        <v>0</v>
      </c>
      <c r="BUW208" s="78">
        <f t="shared" si="29"/>
        <v>0</v>
      </c>
      <c r="BUX208" s="78">
        <f t="shared" si="29"/>
        <v>0</v>
      </c>
      <c r="BUY208" s="78">
        <f t="shared" si="29"/>
        <v>0</v>
      </c>
      <c r="BUZ208" s="78">
        <f t="shared" ref="BUZ208:BXK208" si="30">SUM(BUZ176:BUZ207)</f>
        <v>0</v>
      </c>
      <c r="BVA208" s="78">
        <f t="shared" si="30"/>
        <v>0</v>
      </c>
      <c r="BVB208" s="78">
        <f t="shared" si="30"/>
        <v>0</v>
      </c>
      <c r="BVC208" s="78">
        <f t="shared" si="30"/>
        <v>0</v>
      </c>
      <c r="BVD208" s="78">
        <f t="shared" si="30"/>
        <v>0</v>
      </c>
      <c r="BVE208" s="78">
        <f t="shared" si="30"/>
        <v>0</v>
      </c>
      <c r="BVF208" s="78">
        <f t="shared" si="30"/>
        <v>0</v>
      </c>
      <c r="BVG208" s="78">
        <f t="shared" si="30"/>
        <v>0</v>
      </c>
      <c r="BVH208" s="78">
        <f t="shared" si="30"/>
        <v>0</v>
      </c>
      <c r="BVI208" s="78">
        <f t="shared" si="30"/>
        <v>0</v>
      </c>
      <c r="BVJ208" s="78">
        <f t="shared" si="30"/>
        <v>0</v>
      </c>
      <c r="BVK208" s="78">
        <f t="shared" si="30"/>
        <v>0</v>
      </c>
      <c r="BVL208" s="78">
        <f t="shared" si="30"/>
        <v>0</v>
      </c>
      <c r="BVM208" s="78">
        <f t="shared" si="30"/>
        <v>0</v>
      </c>
      <c r="BVN208" s="78">
        <f t="shared" si="30"/>
        <v>0</v>
      </c>
      <c r="BVO208" s="78">
        <f t="shared" si="30"/>
        <v>0</v>
      </c>
      <c r="BVP208" s="78">
        <f t="shared" si="30"/>
        <v>0</v>
      </c>
      <c r="BVQ208" s="78">
        <f t="shared" si="30"/>
        <v>0</v>
      </c>
      <c r="BVR208" s="78">
        <f t="shared" si="30"/>
        <v>0</v>
      </c>
      <c r="BVS208" s="78">
        <f t="shared" si="30"/>
        <v>0</v>
      </c>
      <c r="BVT208" s="78">
        <f t="shared" si="30"/>
        <v>0</v>
      </c>
      <c r="BVU208" s="78">
        <f t="shared" si="30"/>
        <v>0</v>
      </c>
      <c r="BVV208" s="78">
        <f t="shared" si="30"/>
        <v>0</v>
      </c>
      <c r="BVW208" s="78">
        <f t="shared" si="30"/>
        <v>0</v>
      </c>
      <c r="BVX208" s="78">
        <f t="shared" si="30"/>
        <v>0</v>
      </c>
      <c r="BVY208" s="78">
        <f t="shared" si="30"/>
        <v>0</v>
      </c>
      <c r="BVZ208" s="78">
        <f t="shared" si="30"/>
        <v>0</v>
      </c>
      <c r="BWA208" s="78">
        <f t="shared" si="30"/>
        <v>0</v>
      </c>
      <c r="BWB208" s="78">
        <f t="shared" si="30"/>
        <v>0</v>
      </c>
      <c r="BWC208" s="78">
        <f t="shared" si="30"/>
        <v>0</v>
      </c>
      <c r="BWD208" s="78">
        <f t="shared" si="30"/>
        <v>0</v>
      </c>
      <c r="BWE208" s="78">
        <f t="shared" si="30"/>
        <v>0</v>
      </c>
      <c r="BWF208" s="78">
        <f t="shared" si="30"/>
        <v>0</v>
      </c>
      <c r="BWG208" s="78">
        <f t="shared" si="30"/>
        <v>0</v>
      </c>
      <c r="BWH208" s="78">
        <f t="shared" si="30"/>
        <v>0</v>
      </c>
      <c r="BWI208" s="78">
        <f t="shared" si="30"/>
        <v>0</v>
      </c>
      <c r="BWJ208" s="78">
        <f t="shared" si="30"/>
        <v>0</v>
      </c>
      <c r="BWK208" s="78">
        <f t="shared" si="30"/>
        <v>0</v>
      </c>
      <c r="BWL208" s="78">
        <f t="shared" si="30"/>
        <v>0</v>
      </c>
      <c r="BWM208" s="78">
        <f t="shared" si="30"/>
        <v>0</v>
      </c>
      <c r="BWN208" s="78">
        <f t="shared" si="30"/>
        <v>0</v>
      </c>
      <c r="BWO208" s="78">
        <f t="shared" si="30"/>
        <v>0</v>
      </c>
      <c r="BWP208" s="78">
        <f t="shared" si="30"/>
        <v>0</v>
      </c>
      <c r="BWQ208" s="78">
        <f t="shared" si="30"/>
        <v>0</v>
      </c>
      <c r="BWR208" s="78">
        <f t="shared" si="30"/>
        <v>0</v>
      </c>
      <c r="BWS208" s="78">
        <f t="shared" si="30"/>
        <v>0</v>
      </c>
      <c r="BWT208" s="78">
        <f t="shared" si="30"/>
        <v>0</v>
      </c>
      <c r="BWU208" s="78">
        <f t="shared" si="30"/>
        <v>0</v>
      </c>
      <c r="BWV208" s="78">
        <f t="shared" si="30"/>
        <v>0</v>
      </c>
      <c r="BWW208" s="78">
        <f t="shared" si="30"/>
        <v>0</v>
      </c>
      <c r="BWX208" s="78">
        <f t="shared" si="30"/>
        <v>0</v>
      </c>
      <c r="BWY208" s="78">
        <f t="shared" si="30"/>
        <v>0</v>
      </c>
      <c r="BWZ208" s="78">
        <f t="shared" si="30"/>
        <v>0</v>
      </c>
      <c r="BXA208" s="78">
        <f t="shared" si="30"/>
        <v>0</v>
      </c>
      <c r="BXB208" s="78">
        <f t="shared" si="30"/>
        <v>0</v>
      </c>
      <c r="BXC208" s="78">
        <f t="shared" si="30"/>
        <v>0</v>
      </c>
      <c r="BXD208" s="78">
        <f t="shared" si="30"/>
        <v>0</v>
      </c>
      <c r="BXE208" s="78">
        <f t="shared" si="30"/>
        <v>0</v>
      </c>
      <c r="BXF208" s="78">
        <f t="shared" si="30"/>
        <v>0</v>
      </c>
      <c r="BXG208" s="78">
        <f t="shared" si="30"/>
        <v>0</v>
      </c>
      <c r="BXH208" s="78">
        <f t="shared" si="30"/>
        <v>0</v>
      </c>
      <c r="BXI208" s="78">
        <f t="shared" si="30"/>
        <v>0</v>
      </c>
      <c r="BXJ208" s="78">
        <f t="shared" si="30"/>
        <v>0</v>
      </c>
      <c r="BXK208" s="78">
        <f t="shared" si="30"/>
        <v>0</v>
      </c>
      <c r="BXL208" s="78">
        <f t="shared" ref="BXL208:BZW208" si="31">SUM(BXL176:BXL207)</f>
        <v>0</v>
      </c>
      <c r="BXM208" s="78">
        <f t="shared" si="31"/>
        <v>0</v>
      </c>
      <c r="BXN208" s="78">
        <f t="shared" si="31"/>
        <v>0</v>
      </c>
      <c r="BXO208" s="78">
        <f t="shared" si="31"/>
        <v>0</v>
      </c>
      <c r="BXP208" s="78">
        <f t="shared" si="31"/>
        <v>0</v>
      </c>
      <c r="BXQ208" s="78">
        <f t="shared" si="31"/>
        <v>0</v>
      </c>
      <c r="BXR208" s="78">
        <f t="shared" si="31"/>
        <v>0</v>
      </c>
      <c r="BXS208" s="78">
        <f t="shared" si="31"/>
        <v>0</v>
      </c>
      <c r="BXT208" s="78">
        <f t="shared" si="31"/>
        <v>0</v>
      </c>
      <c r="BXU208" s="78">
        <f t="shared" si="31"/>
        <v>0</v>
      </c>
      <c r="BXV208" s="78">
        <f t="shared" si="31"/>
        <v>0</v>
      </c>
      <c r="BXW208" s="78">
        <f t="shared" si="31"/>
        <v>0</v>
      </c>
      <c r="BXX208" s="78">
        <f t="shared" si="31"/>
        <v>0</v>
      </c>
      <c r="BXY208" s="78">
        <f t="shared" si="31"/>
        <v>0</v>
      </c>
      <c r="BXZ208" s="78">
        <f t="shared" si="31"/>
        <v>0</v>
      </c>
      <c r="BYA208" s="78">
        <f t="shared" si="31"/>
        <v>0</v>
      </c>
      <c r="BYB208" s="78">
        <f t="shared" si="31"/>
        <v>0</v>
      </c>
      <c r="BYC208" s="78">
        <f t="shared" si="31"/>
        <v>0</v>
      </c>
      <c r="BYD208" s="78">
        <f t="shared" si="31"/>
        <v>0</v>
      </c>
      <c r="BYE208" s="78">
        <f t="shared" si="31"/>
        <v>0</v>
      </c>
      <c r="BYF208" s="78">
        <f t="shared" si="31"/>
        <v>0</v>
      </c>
      <c r="BYG208" s="78">
        <f t="shared" si="31"/>
        <v>0</v>
      </c>
      <c r="BYH208" s="78">
        <f t="shared" si="31"/>
        <v>0</v>
      </c>
      <c r="BYI208" s="78">
        <f t="shared" si="31"/>
        <v>0</v>
      </c>
      <c r="BYJ208" s="78">
        <f t="shared" si="31"/>
        <v>0</v>
      </c>
      <c r="BYK208" s="78">
        <f t="shared" si="31"/>
        <v>0</v>
      </c>
      <c r="BYL208" s="78">
        <f t="shared" si="31"/>
        <v>0</v>
      </c>
      <c r="BYM208" s="78">
        <f t="shared" si="31"/>
        <v>0</v>
      </c>
      <c r="BYN208" s="78">
        <f t="shared" si="31"/>
        <v>0</v>
      </c>
      <c r="BYO208" s="78">
        <f t="shared" si="31"/>
        <v>0</v>
      </c>
      <c r="BYP208" s="78">
        <f t="shared" si="31"/>
        <v>0</v>
      </c>
      <c r="BYQ208" s="78">
        <f t="shared" si="31"/>
        <v>0</v>
      </c>
      <c r="BYR208" s="78">
        <f t="shared" si="31"/>
        <v>0</v>
      </c>
      <c r="BYS208" s="78">
        <f t="shared" si="31"/>
        <v>0</v>
      </c>
      <c r="BYT208" s="78">
        <f t="shared" si="31"/>
        <v>0</v>
      </c>
      <c r="BYU208" s="78">
        <f t="shared" si="31"/>
        <v>0</v>
      </c>
      <c r="BYV208" s="78">
        <f t="shared" si="31"/>
        <v>0</v>
      </c>
      <c r="BYW208" s="78">
        <f t="shared" si="31"/>
        <v>0</v>
      </c>
      <c r="BYX208" s="78">
        <f t="shared" si="31"/>
        <v>0</v>
      </c>
      <c r="BYY208" s="78">
        <f t="shared" si="31"/>
        <v>0</v>
      </c>
      <c r="BYZ208" s="78">
        <f t="shared" si="31"/>
        <v>0</v>
      </c>
      <c r="BZA208" s="78">
        <f t="shared" si="31"/>
        <v>0</v>
      </c>
      <c r="BZB208" s="78">
        <f t="shared" si="31"/>
        <v>0</v>
      </c>
      <c r="BZC208" s="78">
        <f t="shared" si="31"/>
        <v>0</v>
      </c>
      <c r="BZD208" s="78">
        <f t="shared" si="31"/>
        <v>0</v>
      </c>
      <c r="BZE208" s="78">
        <f t="shared" si="31"/>
        <v>0</v>
      </c>
      <c r="BZF208" s="78">
        <f t="shared" si="31"/>
        <v>0</v>
      </c>
      <c r="BZG208" s="78">
        <f t="shared" si="31"/>
        <v>0</v>
      </c>
      <c r="BZH208" s="78">
        <f t="shared" si="31"/>
        <v>0</v>
      </c>
      <c r="BZI208" s="78">
        <f t="shared" si="31"/>
        <v>0</v>
      </c>
      <c r="BZJ208" s="78">
        <f t="shared" si="31"/>
        <v>0</v>
      </c>
      <c r="BZK208" s="78">
        <f t="shared" si="31"/>
        <v>0</v>
      </c>
      <c r="BZL208" s="78">
        <f t="shared" si="31"/>
        <v>0</v>
      </c>
      <c r="BZM208" s="78">
        <f t="shared" si="31"/>
        <v>0</v>
      </c>
      <c r="BZN208" s="78">
        <f t="shared" si="31"/>
        <v>0</v>
      </c>
      <c r="BZO208" s="78">
        <f t="shared" si="31"/>
        <v>0</v>
      </c>
      <c r="BZP208" s="78">
        <f t="shared" si="31"/>
        <v>0</v>
      </c>
      <c r="BZQ208" s="78">
        <f t="shared" si="31"/>
        <v>0</v>
      </c>
      <c r="BZR208" s="78">
        <f t="shared" si="31"/>
        <v>0</v>
      </c>
      <c r="BZS208" s="78">
        <f t="shared" si="31"/>
        <v>0</v>
      </c>
      <c r="BZT208" s="78">
        <f t="shared" si="31"/>
        <v>0</v>
      </c>
      <c r="BZU208" s="78">
        <f t="shared" si="31"/>
        <v>0</v>
      </c>
      <c r="BZV208" s="78">
        <f t="shared" si="31"/>
        <v>0</v>
      </c>
      <c r="BZW208" s="78">
        <f t="shared" si="31"/>
        <v>0</v>
      </c>
      <c r="BZX208" s="78">
        <f t="shared" ref="BZX208:CCI208" si="32">SUM(BZX176:BZX207)</f>
        <v>0</v>
      </c>
      <c r="BZY208" s="78">
        <f t="shared" si="32"/>
        <v>0</v>
      </c>
      <c r="BZZ208" s="78">
        <f t="shared" si="32"/>
        <v>0</v>
      </c>
      <c r="CAA208" s="78">
        <f t="shared" si="32"/>
        <v>0</v>
      </c>
      <c r="CAB208" s="78">
        <f t="shared" si="32"/>
        <v>0</v>
      </c>
      <c r="CAC208" s="78">
        <f t="shared" si="32"/>
        <v>0</v>
      </c>
      <c r="CAD208" s="78">
        <f t="shared" si="32"/>
        <v>0</v>
      </c>
      <c r="CAE208" s="78">
        <f t="shared" si="32"/>
        <v>0</v>
      </c>
      <c r="CAF208" s="78">
        <f t="shared" si="32"/>
        <v>0</v>
      </c>
      <c r="CAG208" s="78">
        <f t="shared" si="32"/>
        <v>0</v>
      </c>
      <c r="CAH208" s="78">
        <f t="shared" si="32"/>
        <v>0</v>
      </c>
      <c r="CAI208" s="78">
        <f t="shared" si="32"/>
        <v>0</v>
      </c>
      <c r="CAJ208" s="78">
        <f t="shared" si="32"/>
        <v>0</v>
      </c>
      <c r="CAK208" s="78">
        <f t="shared" si="32"/>
        <v>0</v>
      </c>
      <c r="CAL208" s="78">
        <f t="shared" si="32"/>
        <v>0</v>
      </c>
      <c r="CAM208" s="78">
        <f t="shared" si="32"/>
        <v>0</v>
      </c>
      <c r="CAN208" s="78">
        <f t="shared" si="32"/>
        <v>0</v>
      </c>
      <c r="CAO208" s="78">
        <f t="shared" si="32"/>
        <v>0</v>
      </c>
      <c r="CAP208" s="78">
        <f t="shared" si="32"/>
        <v>0</v>
      </c>
      <c r="CAQ208" s="78">
        <f t="shared" si="32"/>
        <v>0</v>
      </c>
      <c r="CAR208" s="78">
        <f t="shared" si="32"/>
        <v>0</v>
      </c>
      <c r="CAS208" s="78">
        <f t="shared" si="32"/>
        <v>0</v>
      </c>
      <c r="CAT208" s="78">
        <f t="shared" si="32"/>
        <v>0</v>
      </c>
      <c r="CAU208" s="78">
        <f t="shared" si="32"/>
        <v>0</v>
      </c>
      <c r="CAV208" s="78">
        <f t="shared" si="32"/>
        <v>0</v>
      </c>
      <c r="CAW208" s="78">
        <f t="shared" si="32"/>
        <v>0</v>
      </c>
      <c r="CAX208" s="78">
        <f t="shared" si="32"/>
        <v>0</v>
      </c>
      <c r="CAY208" s="78">
        <f t="shared" si="32"/>
        <v>0</v>
      </c>
      <c r="CAZ208" s="78">
        <f t="shared" si="32"/>
        <v>0</v>
      </c>
      <c r="CBA208" s="78">
        <f t="shared" si="32"/>
        <v>0</v>
      </c>
      <c r="CBB208" s="78">
        <f t="shared" si="32"/>
        <v>0</v>
      </c>
      <c r="CBC208" s="78">
        <f t="shared" si="32"/>
        <v>0</v>
      </c>
      <c r="CBD208" s="78">
        <f t="shared" si="32"/>
        <v>0</v>
      </c>
      <c r="CBE208" s="78">
        <f t="shared" si="32"/>
        <v>0</v>
      </c>
      <c r="CBF208" s="78">
        <f t="shared" si="32"/>
        <v>0</v>
      </c>
      <c r="CBG208" s="78">
        <f t="shared" si="32"/>
        <v>0</v>
      </c>
      <c r="CBH208" s="78">
        <f t="shared" si="32"/>
        <v>0</v>
      </c>
      <c r="CBI208" s="78">
        <f t="shared" si="32"/>
        <v>0</v>
      </c>
      <c r="CBJ208" s="78">
        <f t="shared" si="32"/>
        <v>0</v>
      </c>
      <c r="CBK208" s="78">
        <f t="shared" si="32"/>
        <v>0</v>
      </c>
      <c r="CBL208" s="78">
        <f t="shared" si="32"/>
        <v>0</v>
      </c>
      <c r="CBM208" s="78">
        <f t="shared" si="32"/>
        <v>0</v>
      </c>
      <c r="CBN208" s="78">
        <f t="shared" si="32"/>
        <v>0</v>
      </c>
      <c r="CBO208" s="78">
        <f t="shared" si="32"/>
        <v>0</v>
      </c>
      <c r="CBP208" s="78">
        <f t="shared" si="32"/>
        <v>0</v>
      </c>
      <c r="CBQ208" s="78">
        <f t="shared" si="32"/>
        <v>0</v>
      </c>
      <c r="CBR208" s="78">
        <f t="shared" si="32"/>
        <v>0</v>
      </c>
      <c r="CBS208" s="78">
        <f t="shared" si="32"/>
        <v>0</v>
      </c>
      <c r="CBT208" s="78">
        <f t="shared" si="32"/>
        <v>0</v>
      </c>
      <c r="CBU208" s="78">
        <f t="shared" si="32"/>
        <v>0</v>
      </c>
      <c r="CBV208" s="78">
        <f t="shared" si="32"/>
        <v>0</v>
      </c>
      <c r="CBW208" s="78">
        <f t="shared" si="32"/>
        <v>0</v>
      </c>
      <c r="CBX208" s="78">
        <f t="shared" si="32"/>
        <v>0</v>
      </c>
      <c r="CBY208" s="78">
        <f t="shared" si="32"/>
        <v>0</v>
      </c>
      <c r="CBZ208" s="78">
        <f t="shared" si="32"/>
        <v>0</v>
      </c>
      <c r="CCA208" s="78">
        <f t="shared" si="32"/>
        <v>0</v>
      </c>
      <c r="CCB208" s="78">
        <f t="shared" si="32"/>
        <v>0</v>
      </c>
      <c r="CCC208" s="78">
        <f t="shared" si="32"/>
        <v>0</v>
      </c>
      <c r="CCD208" s="78">
        <f t="shared" si="32"/>
        <v>0</v>
      </c>
      <c r="CCE208" s="78">
        <f t="shared" si="32"/>
        <v>0</v>
      </c>
      <c r="CCF208" s="78">
        <f t="shared" si="32"/>
        <v>0</v>
      </c>
      <c r="CCG208" s="78">
        <f t="shared" si="32"/>
        <v>0</v>
      </c>
      <c r="CCH208" s="78">
        <f t="shared" si="32"/>
        <v>0</v>
      </c>
      <c r="CCI208" s="78">
        <f t="shared" si="32"/>
        <v>0</v>
      </c>
      <c r="CCJ208" s="78">
        <f t="shared" ref="CCJ208:CEU208" si="33">SUM(CCJ176:CCJ207)</f>
        <v>0</v>
      </c>
      <c r="CCK208" s="78">
        <f t="shared" si="33"/>
        <v>0</v>
      </c>
      <c r="CCL208" s="78">
        <f t="shared" si="33"/>
        <v>0</v>
      </c>
      <c r="CCM208" s="78">
        <f t="shared" si="33"/>
        <v>0</v>
      </c>
      <c r="CCN208" s="78">
        <f t="shared" si="33"/>
        <v>0</v>
      </c>
      <c r="CCO208" s="78">
        <f t="shared" si="33"/>
        <v>0</v>
      </c>
      <c r="CCP208" s="78">
        <f t="shared" si="33"/>
        <v>0</v>
      </c>
      <c r="CCQ208" s="78">
        <f t="shared" si="33"/>
        <v>0</v>
      </c>
      <c r="CCR208" s="78">
        <f t="shared" si="33"/>
        <v>0</v>
      </c>
      <c r="CCS208" s="78">
        <f t="shared" si="33"/>
        <v>0</v>
      </c>
      <c r="CCT208" s="78">
        <f t="shared" si="33"/>
        <v>0</v>
      </c>
      <c r="CCU208" s="78">
        <f t="shared" si="33"/>
        <v>0</v>
      </c>
      <c r="CCV208" s="78">
        <f t="shared" si="33"/>
        <v>0</v>
      </c>
      <c r="CCW208" s="78">
        <f t="shared" si="33"/>
        <v>0</v>
      </c>
      <c r="CCX208" s="78">
        <f t="shared" si="33"/>
        <v>0</v>
      </c>
      <c r="CCY208" s="78">
        <f t="shared" si="33"/>
        <v>0</v>
      </c>
      <c r="CCZ208" s="78">
        <f t="shared" si="33"/>
        <v>0</v>
      </c>
      <c r="CDA208" s="78">
        <f t="shared" si="33"/>
        <v>0</v>
      </c>
      <c r="CDB208" s="78">
        <f t="shared" si="33"/>
        <v>0</v>
      </c>
      <c r="CDC208" s="78">
        <f t="shared" si="33"/>
        <v>0</v>
      </c>
      <c r="CDD208" s="78">
        <f t="shared" si="33"/>
        <v>0</v>
      </c>
      <c r="CDE208" s="78">
        <f t="shared" si="33"/>
        <v>0</v>
      </c>
      <c r="CDF208" s="78">
        <f t="shared" si="33"/>
        <v>0</v>
      </c>
      <c r="CDG208" s="78">
        <f t="shared" si="33"/>
        <v>0</v>
      </c>
      <c r="CDH208" s="78">
        <f t="shared" si="33"/>
        <v>0</v>
      </c>
      <c r="CDI208" s="78">
        <f t="shared" si="33"/>
        <v>0</v>
      </c>
      <c r="CDJ208" s="78">
        <f t="shared" si="33"/>
        <v>0</v>
      </c>
      <c r="CDK208" s="78">
        <f t="shared" si="33"/>
        <v>0</v>
      </c>
      <c r="CDL208" s="78">
        <f t="shared" si="33"/>
        <v>0</v>
      </c>
      <c r="CDM208" s="78">
        <f t="shared" si="33"/>
        <v>0</v>
      </c>
      <c r="CDN208" s="78">
        <f t="shared" si="33"/>
        <v>0</v>
      </c>
      <c r="CDO208" s="78">
        <f t="shared" si="33"/>
        <v>0</v>
      </c>
      <c r="CDP208" s="78">
        <f t="shared" si="33"/>
        <v>0</v>
      </c>
      <c r="CDQ208" s="78">
        <f t="shared" si="33"/>
        <v>0</v>
      </c>
      <c r="CDR208" s="78">
        <f t="shared" si="33"/>
        <v>0</v>
      </c>
      <c r="CDS208" s="78">
        <f t="shared" si="33"/>
        <v>0</v>
      </c>
      <c r="CDT208" s="78">
        <f t="shared" si="33"/>
        <v>0</v>
      </c>
      <c r="CDU208" s="78">
        <f t="shared" si="33"/>
        <v>0</v>
      </c>
      <c r="CDV208" s="78">
        <f t="shared" si="33"/>
        <v>0</v>
      </c>
      <c r="CDW208" s="78">
        <f t="shared" si="33"/>
        <v>0</v>
      </c>
      <c r="CDX208" s="78">
        <f t="shared" si="33"/>
        <v>0</v>
      </c>
      <c r="CDY208" s="78">
        <f t="shared" si="33"/>
        <v>0</v>
      </c>
      <c r="CDZ208" s="78">
        <f t="shared" si="33"/>
        <v>0</v>
      </c>
      <c r="CEA208" s="78">
        <f t="shared" si="33"/>
        <v>0</v>
      </c>
      <c r="CEB208" s="78">
        <f t="shared" si="33"/>
        <v>0</v>
      </c>
      <c r="CEC208" s="78">
        <f t="shared" si="33"/>
        <v>0</v>
      </c>
      <c r="CED208" s="78">
        <f t="shared" si="33"/>
        <v>0</v>
      </c>
      <c r="CEE208" s="78">
        <f t="shared" si="33"/>
        <v>0</v>
      </c>
      <c r="CEF208" s="78">
        <f t="shared" si="33"/>
        <v>0</v>
      </c>
      <c r="CEG208" s="78">
        <f t="shared" si="33"/>
        <v>0</v>
      </c>
      <c r="CEH208" s="78">
        <f t="shared" si="33"/>
        <v>0</v>
      </c>
      <c r="CEI208" s="78">
        <f t="shared" si="33"/>
        <v>0</v>
      </c>
      <c r="CEJ208" s="78">
        <f t="shared" si="33"/>
        <v>0</v>
      </c>
      <c r="CEK208" s="78">
        <f t="shared" si="33"/>
        <v>0</v>
      </c>
      <c r="CEL208" s="78">
        <f t="shared" si="33"/>
        <v>0</v>
      </c>
      <c r="CEM208" s="78">
        <f t="shared" si="33"/>
        <v>0</v>
      </c>
      <c r="CEN208" s="78">
        <f t="shared" si="33"/>
        <v>0</v>
      </c>
      <c r="CEO208" s="78">
        <f t="shared" si="33"/>
        <v>0</v>
      </c>
      <c r="CEP208" s="78">
        <f t="shared" si="33"/>
        <v>0</v>
      </c>
      <c r="CEQ208" s="78">
        <f t="shared" si="33"/>
        <v>0</v>
      </c>
      <c r="CER208" s="78">
        <f t="shared" si="33"/>
        <v>0</v>
      </c>
      <c r="CES208" s="78">
        <f t="shared" si="33"/>
        <v>0</v>
      </c>
      <c r="CET208" s="78">
        <f t="shared" si="33"/>
        <v>0</v>
      </c>
      <c r="CEU208" s="78">
        <f t="shared" si="33"/>
        <v>0</v>
      </c>
      <c r="CEV208" s="78">
        <f t="shared" ref="CEV208:CHG208" si="34">SUM(CEV176:CEV207)</f>
        <v>0</v>
      </c>
      <c r="CEW208" s="78">
        <f t="shared" si="34"/>
        <v>0</v>
      </c>
      <c r="CEX208" s="78">
        <f t="shared" si="34"/>
        <v>0</v>
      </c>
      <c r="CEY208" s="78">
        <f t="shared" si="34"/>
        <v>0</v>
      </c>
      <c r="CEZ208" s="78">
        <f t="shared" si="34"/>
        <v>0</v>
      </c>
      <c r="CFA208" s="78">
        <f t="shared" si="34"/>
        <v>0</v>
      </c>
      <c r="CFB208" s="78">
        <f t="shared" si="34"/>
        <v>0</v>
      </c>
      <c r="CFC208" s="78">
        <f t="shared" si="34"/>
        <v>0</v>
      </c>
      <c r="CFD208" s="78">
        <f t="shared" si="34"/>
        <v>0</v>
      </c>
      <c r="CFE208" s="78">
        <f t="shared" si="34"/>
        <v>0</v>
      </c>
      <c r="CFF208" s="78">
        <f t="shared" si="34"/>
        <v>0</v>
      </c>
      <c r="CFG208" s="78">
        <f t="shared" si="34"/>
        <v>0</v>
      </c>
      <c r="CFH208" s="78">
        <f t="shared" si="34"/>
        <v>0</v>
      </c>
      <c r="CFI208" s="78">
        <f t="shared" si="34"/>
        <v>0</v>
      </c>
      <c r="CFJ208" s="78">
        <f t="shared" si="34"/>
        <v>0</v>
      </c>
      <c r="CFK208" s="78">
        <f t="shared" si="34"/>
        <v>0</v>
      </c>
      <c r="CFL208" s="78">
        <f t="shared" si="34"/>
        <v>0</v>
      </c>
      <c r="CFM208" s="78">
        <f t="shared" si="34"/>
        <v>0</v>
      </c>
      <c r="CFN208" s="78">
        <f t="shared" si="34"/>
        <v>0</v>
      </c>
      <c r="CFO208" s="78">
        <f t="shared" si="34"/>
        <v>0</v>
      </c>
      <c r="CFP208" s="78">
        <f t="shared" si="34"/>
        <v>0</v>
      </c>
      <c r="CFQ208" s="78">
        <f t="shared" si="34"/>
        <v>0</v>
      </c>
      <c r="CFR208" s="78">
        <f t="shared" si="34"/>
        <v>0</v>
      </c>
      <c r="CFS208" s="78">
        <f t="shared" si="34"/>
        <v>0</v>
      </c>
      <c r="CFT208" s="78">
        <f t="shared" si="34"/>
        <v>0</v>
      </c>
      <c r="CFU208" s="78">
        <f t="shared" si="34"/>
        <v>0</v>
      </c>
      <c r="CFV208" s="78">
        <f t="shared" si="34"/>
        <v>0</v>
      </c>
      <c r="CFW208" s="78">
        <f t="shared" si="34"/>
        <v>0</v>
      </c>
      <c r="CFX208" s="78">
        <f t="shared" si="34"/>
        <v>0</v>
      </c>
      <c r="CFY208" s="78">
        <f t="shared" si="34"/>
        <v>0</v>
      </c>
      <c r="CFZ208" s="78">
        <f t="shared" si="34"/>
        <v>0</v>
      </c>
      <c r="CGA208" s="78">
        <f t="shared" si="34"/>
        <v>0</v>
      </c>
      <c r="CGB208" s="78">
        <f t="shared" si="34"/>
        <v>0</v>
      </c>
      <c r="CGC208" s="78">
        <f t="shared" si="34"/>
        <v>0</v>
      </c>
      <c r="CGD208" s="78">
        <f t="shared" si="34"/>
        <v>0</v>
      </c>
      <c r="CGE208" s="78">
        <f t="shared" si="34"/>
        <v>0</v>
      </c>
      <c r="CGF208" s="78">
        <f t="shared" si="34"/>
        <v>0</v>
      </c>
      <c r="CGG208" s="78">
        <f t="shared" si="34"/>
        <v>0</v>
      </c>
      <c r="CGH208" s="78">
        <f t="shared" si="34"/>
        <v>0</v>
      </c>
      <c r="CGI208" s="78">
        <f t="shared" si="34"/>
        <v>0</v>
      </c>
      <c r="CGJ208" s="78">
        <f t="shared" si="34"/>
        <v>0</v>
      </c>
      <c r="CGK208" s="78">
        <f t="shared" si="34"/>
        <v>0</v>
      </c>
      <c r="CGL208" s="78">
        <f t="shared" si="34"/>
        <v>0</v>
      </c>
      <c r="CGM208" s="78">
        <f t="shared" si="34"/>
        <v>0</v>
      </c>
      <c r="CGN208" s="78">
        <f t="shared" si="34"/>
        <v>0</v>
      </c>
      <c r="CGO208" s="78">
        <f t="shared" si="34"/>
        <v>0</v>
      </c>
      <c r="CGP208" s="78">
        <f t="shared" si="34"/>
        <v>0</v>
      </c>
      <c r="CGQ208" s="78">
        <f t="shared" si="34"/>
        <v>0</v>
      </c>
      <c r="CGR208" s="78">
        <f t="shared" si="34"/>
        <v>0</v>
      </c>
      <c r="CGS208" s="78">
        <f t="shared" si="34"/>
        <v>0</v>
      </c>
      <c r="CGT208" s="78">
        <f t="shared" si="34"/>
        <v>0</v>
      </c>
      <c r="CGU208" s="78">
        <f t="shared" si="34"/>
        <v>0</v>
      </c>
      <c r="CGV208" s="78">
        <f t="shared" si="34"/>
        <v>0</v>
      </c>
      <c r="CGW208" s="78">
        <f t="shared" si="34"/>
        <v>0</v>
      </c>
      <c r="CGX208" s="78">
        <f t="shared" si="34"/>
        <v>0</v>
      </c>
      <c r="CGY208" s="78">
        <f t="shared" si="34"/>
        <v>0</v>
      </c>
      <c r="CGZ208" s="78">
        <f t="shared" si="34"/>
        <v>0</v>
      </c>
      <c r="CHA208" s="78">
        <f t="shared" si="34"/>
        <v>0</v>
      </c>
      <c r="CHB208" s="78">
        <f t="shared" si="34"/>
        <v>0</v>
      </c>
      <c r="CHC208" s="78">
        <f t="shared" si="34"/>
        <v>0</v>
      </c>
      <c r="CHD208" s="78">
        <f t="shared" si="34"/>
        <v>0</v>
      </c>
      <c r="CHE208" s="78">
        <f t="shared" si="34"/>
        <v>0</v>
      </c>
      <c r="CHF208" s="78">
        <f t="shared" si="34"/>
        <v>0</v>
      </c>
      <c r="CHG208" s="78">
        <f t="shared" si="34"/>
        <v>0</v>
      </c>
      <c r="CHH208" s="78">
        <f t="shared" ref="CHH208:CJS208" si="35">SUM(CHH176:CHH207)</f>
        <v>0</v>
      </c>
      <c r="CHI208" s="78">
        <f t="shared" si="35"/>
        <v>0</v>
      </c>
      <c r="CHJ208" s="78">
        <f t="shared" si="35"/>
        <v>0</v>
      </c>
      <c r="CHK208" s="78">
        <f t="shared" si="35"/>
        <v>0</v>
      </c>
      <c r="CHL208" s="78">
        <f t="shared" si="35"/>
        <v>0</v>
      </c>
      <c r="CHM208" s="78">
        <f t="shared" si="35"/>
        <v>0</v>
      </c>
      <c r="CHN208" s="78">
        <f t="shared" si="35"/>
        <v>0</v>
      </c>
      <c r="CHO208" s="78">
        <f t="shared" si="35"/>
        <v>0</v>
      </c>
      <c r="CHP208" s="78">
        <f t="shared" si="35"/>
        <v>0</v>
      </c>
      <c r="CHQ208" s="78">
        <f t="shared" si="35"/>
        <v>0</v>
      </c>
      <c r="CHR208" s="78">
        <f t="shared" si="35"/>
        <v>0</v>
      </c>
      <c r="CHS208" s="78">
        <f t="shared" si="35"/>
        <v>0</v>
      </c>
      <c r="CHT208" s="78">
        <f t="shared" si="35"/>
        <v>0</v>
      </c>
      <c r="CHU208" s="78">
        <f t="shared" si="35"/>
        <v>0</v>
      </c>
      <c r="CHV208" s="78">
        <f t="shared" si="35"/>
        <v>0</v>
      </c>
      <c r="CHW208" s="78">
        <f t="shared" si="35"/>
        <v>0</v>
      </c>
      <c r="CHX208" s="78">
        <f t="shared" si="35"/>
        <v>0</v>
      </c>
      <c r="CHY208" s="78">
        <f t="shared" si="35"/>
        <v>0</v>
      </c>
      <c r="CHZ208" s="78">
        <f t="shared" si="35"/>
        <v>0</v>
      </c>
      <c r="CIA208" s="78">
        <f t="shared" si="35"/>
        <v>0</v>
      </c>
      <c r="CIB208" s="78">
        <f t="shared" si="35"/>
        <v>0</v>
      </c>
      <c r="CIC208" s="78">
        <f t="shared" si="35"/>
        <v>0</v>
      </c>
      <c r="CID208" s="78">
        <f t="shared" si="35"/>
        <v>0</v>
      </c>
      <c r="CIE208" s="78">
        <f t="shared" si="35"/>
        <v>0</v>
      </c>
      <c r="CIF208" s="78">
        <f t="shared" si="35"/>
        <v>0</v>
      </c>
      <c r="CIG208" s="78">
        <f t="shared" si="35"/>
        <v>0</v>
      </c>
      <c r="CIH208" s="78">
        <f t="shared" si="35"/>
        <v>0</v>
      </c>
      <c r="CII208" s="78">
        <f t="shared" si="35"/>
        <v>0</v>
      </c>
      <c r="CIJ208" s="78">
        <f t="shared" si="35"/>
        <v>0</v>
      </c>
      <c r="CIK208" s="78">
        <f t="shared" si="35"/>
        <v>0</v>
      </c>
      <c r="CIL208" s="78">
        <f t="shared" si="35"/>
        <v>0</v>
      </c>
      <c r="CIM208" s="78">
        <f t="shared" si="35"/>
        <v>0</v>
      </c>
      <c r="CIN208" s="78">
        <f t="shared" si="35"/>
        <v>0</v>
      </c>
      <c r="CIO208" s="78">
        <f t="shared" si="35"/>
        <v>0</v>
      </c>
      <c r="CIP208" s="78">
        <f t="shared" si="35"/>
        <v>0</v>
      </c>
      <c r="CIQ208" s="78">
        <f t="shared" si="35"/>
        <v>0</v>
      </c>
      <c r="CIR208" s="78">
        <f t="shared" si="35"/>
        <v>0</v>
      </c>
      <c r="CIS208" s="78">
        <f t="shared" si="35"/>
        <v>0</v>
      </c>
      <c r="CIT208" s="78">
        <f t="shared" si="35"/>
        <v>0</v>
      </c>
      <c r="CIU208" s="78">
        <f t="shared" si="35"/>
        <v>0</v>
      </c>
      <c r="CIV208" s="78">
        <f t="shared" si="35"/>
        <v>0</v>
      </c>
      <c r="CIW208" s="78">
        <f t="shared" si="35"/>
        <v>0</v>
      </c>
      <c r="CIX208" s="78">
        <f t="shared" si="35"/>
        <v>0</v>
      </c>
      <c r="CIY208" s="78">
        <f t="shared" si="35"/>
        <v>0</v>
      </c>
      <c r="CIZ208" s="78">
        <f t="shared" si="35"/>
        <v>0</v>
      </c>
      <c r="CJA208" s="78">
        <f t="shared" si="35"/>
        <v>0</v>
      </c>
      <c r="CJB208" s="78">
        <f t="shared" si="35"/>
        <v>0</v>
      </c>
      <c r="CJC208" s="78">
        <f t="shared" si="35"/>
        <v>0</v>
      </c>
      <c r="CJD208" s="78">
        <f t="shared" si="35"/>
        <v>0</v>
      </c>
      <c r="CJE208" s="78">
        <f t="shared" si="35"/>
        <v>0</v>
      </c>
      <c r="CJF208" s="78">
        <f t="shared" si="35"/>
        <v>0</v>
      </c>
      <c r="CJG208" s="78">
        <f t="shared" si="35"/>
        <v>0</v>
      </c>
      <c r="CJH208" s="78">
        <f t="shared" si="35"/>
        <v>0</v>
      </c>
      <c r="CJI208" s="78">
        <f t="shared" si="35"/>
        <v>0</v>
      </c>
      <c r="CJJ208" s="78">
        <f t="shared" si="35"/>
        <v>0</v>
      </c>
      <c r="CJK208" s="78">
        <f t="shared" si="35"/>
        <v>0</v>
      </c>
      <c r="CJL208" s="78">
        <f t="shared" si="35"/>
        <v>0</v>
      </c>
      <c r="CJM208" s="78">
        <f t="shared" si="35"/>
        <v>0</v>
      </c>
      <c r="CJN208" s="78">
        <f t="shared" si="35"/>
        <v>0</v>
      </c>
      <c r="CJO208" s="78">
        <f t="shared" si="35"/>
        <v>0</v>
      </c>
      <c r="CJP208" s="78">
        <f t="shared" si="35"/>
        <v>0</v>
      </c>
      <c r="CJQ208" s="78">
        <f t="shared" si="35"/>
        <v>0</v>
      </c>
      <c r="CJR208" s="78">
        <f t="shared" si="35"/>
        <v>0</v>
      </c>
      <c r="CJS208" s="78">
        <f t="shared" si="35"/>
        <v>0</v>
      </c>
      <c r="CJT208" s="78">
        <f t="shared" ref="CJT208:CME208" si="36">SUM(CJT176:CJT207)</f>
        <v>0</v>
      </c>
      <c r="CJU208" s="78">
        <f t="shared" si="36"/>
        <v>0</v>
      </c>
      <c r="CJV208" s="78">
        <f t="shared" si="36"/>
        <v>0</v>
      </c>
      <c r="CJW208" s="78">
        <f t="shared" si="36"/>
        <v>0</v>
      </c>
      <c r="CJX208" s="78">
        <f t="shared" si="36"/>
        <v>0</v>
      </c>
      <c r="CJY208" s="78">
        <f t="shared" si="36"/>
        <v>0</v>
      </c>
      <c r="CJZ208" s="78">
        <f t="shared" si="36"/>
        <v>0</v>
      </c>
      <c r="CKA208" s="78">
        <f t="shared" si="36"/>
        <v>0</v>
      </c>
      <c r="CKB208" s="78">
        <f t="shared" si="36"/>
        <v>0</v>
      </c>
      <c r="CKC208" s="78">
        <f t="shared" si="36"/>
        <v>0</v>
      </c>
      <c r="CKD208" s="78">
        <f t="shared" si="36"/>
        <v>0</v>
      </c>
      <c r="CKE208" s="78">
        <f t="shared" si="36"/>
        <v>0</v>
      </c>
      <c r="CKF208" s="78">
        <f t="shared" si="36"/>
        <v>0</v>
      </c>
      <c r="CKG208" s="78">
        <f t="shared" si="36"/>
        <v>0</v>
      </c>
      <c r="CKH208" s="78">
        <f t="shared" si="36"/>
        <v>0</v>
      </c>
      <c r="CKI208" s="78">
        <f t="shared" si="36"/>
        <v>0</v>
      </c>
      <c r="CKJ208" s="78">
        <f t="shared" si="36"/>
        <v>0</v>
      </c>
      <c r="CKK208" s="78">
        <f t="shared" si="36"/>
        <v>0</v>
      </c>
      <c r="CKL208" s="78">
        <f t="shared" si="36"/>
        <v>0</v>
      </c>
      <c r="CKM208" s="78">
        <f t="shared" si="36"/>
        <v>0</v>
      </c>
      <c r="CKN208" s="78">
        <f t="shared" si="36"/>
        <v>0</v>
      </c>
      <c r="CKO208" s="78">
        <f t="shared" si="36"/>
        <v>0</v>
      </c>
      <c r="CKP208" s="78">
        <f t="shared" si="36"/>
        <v>0</v>
      </c>
      <c r="CKQ208" s="78">
        <f t="shared" si="36"/>
        <v>0</v>
      </c>
      <c r="CKR208" s="78">
        <f t="shared" si="36"/>
        <v>0</v>
      </c>
      <c r="CKS208" s="78">
        <f t="shared" si="36"/>
        <v>0</v>
      </c>
      <c r="CKT208" s="78">
        <f t="shared" si="36"/>
        <v>0</v>
      </c>
      <c r="CKU208" s="78">
        <f t="shared" si="36"/>
        <v>0</v>
      </c>
      <c r="CKV208" s="78">
        <f t="shared" si="36"/>
        <v>0</v>
      </c>
      <c r="CKW208" s="78">
        <f t="shared" si="36"/>
        <v>0</v>
      </c>
      <c r="CKX208" s="78">
        <f t="shared" si="36"/>
        <v>0</v>
      </c>
      <c r="CKY208" s="78">
        <f t="shared" si="36"/>
        <v>0</v>
      </c>
      <c r="CKZ208" s="78">
        <f t="shared" si="36"/>
        <v>0</v>
      </c>
      <c r="CLA208" s="78">
        <f t="shared" si="36"/>
        <v>0</v>
      </c>
      <c r="CLB208" s="78">
        <f t="shared" si="36"/>
        <v>0</v>
      </c>
      <c r="CLC208" s="78">
        <f t="shared" si="36"/>
        <v>0</v>
      </c>
      <c r="CLD208" s="78">
        <f t="shared" si="36"/>
        <v>0</v>
      </c>
      <c r="CLE208" s="78">
        <f t="shared" si="36"/>
        <v>0</v>
      </c>
      <c r="CLF208" s="78">
        <f t="shared" si="36"/>
        <v>0</v>
      </c>
      <c r="CLG208" s="78">
        <f t="shared" si="36"/>
        <v>0</v>
      </c>
      <c r="CLH208" s="78">
        <f t="shared" si="36"/>
        <v>0</v>
      </c>
      <c r="CLI208" s="78">
        <f t="shared" si="36"/>
        <v>0</v>
      </c>
      <c r="CLJ208" s="78">
        <f t="shared" si="36"/>
        <v>0</v>
      </c>
      <c r="CLK208" s="78">
        <f t="shared" si="36"/>
        <v>0</v>
      </c>
      <c r="CLL208" s="78">
        <f t="shared" si="36"/>
        <v>0</v>
      </c>
      <c r="CLM208" s="78">
        <f t="shared" si="36"/>
        <v>0</v>
      </c>
      <c r="CLN208" s="78">
        <f t="shared" si="36"/>
        <v>0</v>
      </c>
      <c r="CLO208" s="78">
        <f t="shared" si="36"/>
        <v>0</v>
      </c>
      <c r="CLP208" s="78">
        <f t="shared" si="36"/>
        <v>0</v>
      </c>
      <c r="CLQ208" s="78">
        <f t="shared" si="36"/>
        <v>0</v>
      </c>
      <c r="CLR208" s="78">
        <f t="shared" si="36"/>
        <v>0</v>
      </c>
      <c r="CLS208" s="78">
        <f t="shared" si="36"/>
        <v>0</v>
      </c>
      <c r="CLT208" s="78">
        <f t="shared" si="36"/>
        <v>0</v>
      </c>
      <c r="CLU208" s="78">
        <f t="shared" si="36"/>
        <v>0</v>
      </c>
      <c r="CLV208" s="78">
        <f t="shared" si="36"/>
        <v>0</v>
      </c>
      <c r="CLW208" s="78">
        <f t="shared" si="36"/>
        <v>0</v>
      </c>
      <c r="CLX208" s="78">
        <f t="shared" si="36"/>
        <v>0</v>
      </c>
      <c r="CLY208" s="78">
        <f t="shared" si="36"/>
        <v>0</v>
      </c>
      <c r="CLZ208" s="78">
        <f t="shared" si="36"/>
        <v>0</v>
      </c>
      <c r="CMA208" s="78">
        <f t="shared" si="36"/>
        <v>0</v>
      </c>
      <c r="CMB208" s="78">
        <f t="shared" si="36"/>
        <v>0</v>
      </c>
      <c r="CMC208" s="78">
        <f t="shared" si="36"/>
        <v>0</v>
      </c>
      <c r="CMD208" s="78">
        <f t="shared" si="36"/>
        <v>0</v>
      </c>
      <c r="CME208" s="78">
        <f t="shared" si="36"/>
        <v>0</v>
      </c>
      <c r="CMF208" s="78">
        <f t="shared" ref="CMF208:COQ208" si="37">SUM(CMF176:CMF207)</f>
        <v>0</v>
      </c>
      <c r="CMG208" s="78">
        <f t="shared" si="37"/>
        <v>0</v>
      </c>
      <c r="CMH208" s="78">
        <f t="shared" si="37"/>
        <v>0</v>
      </c>
      <c r="CMI208" s="78">
        <f t="shared" si="37"/>
        <v>0</v>
      </c>
      <c r="CMJ208" s="78">
        <f t="shared" si="37"/>
        <v>0</v>
      </c>
      <c r="CMK208" s="78">
        <f t="shared" si="37"/>
        <v>0</v>
      </c>
      <c r="CML208" s="78">
        <f t="shared" si="37"/>
        <v>0</v>
      </c>
      <c r="CMM208" s="78">
        <f t="shared" si="37"/>
        <v>0</v>
      </c>
      <c r="CMN208" s="78">
        <f t="shared" si="37"/>
        <v>0</v>
      </c>
      <c r="CMO208" s="78">
        <f t="shared" si="37"/>
        <v>0</v>
      </c>
      <c r="CMP208" s="78">
        <f t="shared" si="37"/>
        <v>0</v>
      </c>
      <c r="CMQ208" s="78">
        <f t="shared" si="37"/>
        <v>0</v>
      </c>
      <c r="CMR208" s="78">
        <f t="shared" si="37"/>
        <v>0</v>
      </c>
      <c r="CMS208" s="78">
        <f t="shared" si="37"/>
        <v>0</v>
      </c>
      <c r="CMT208" s="78">
        <f t="shared" si="37"/>
        <v>0</v>
      </c>
      <c r="CMU208" s="78">
        <f t="shared" si="37"/>
        <v>0</v>
      </c>
      <c r="CMV208" s="78">
        <f t="shared" si="37"/>
        <v>0</v>
      </c>
      <c r="CMW208" s="78">
        <f t="shared" si="37"/>
        <v>0</v>
      </c>
      <c r="CMX208" s="78">
        <f t="shared" si="37"/>
        <v>0</v>
      </c>
      <c r="CMY208" s="78">
        <f t="shared" si="37"/>
        <v>0</v>
      </c>
      <c r="CMZ208" s="78">
        <f t="shared" si="37"/>
        <v>0</v>
      </c>
      <c r="CNA208" s="78">
        <f t="shared" si="37"/>
        <v>0</v>
      </c>
      <c r="CNB208" s="78">
        <f t="shared" si="37"/>
        <v>0</v>
      </c>
      <c r="CNC208" s="78">
        <f t="shared" si="37"/>
        <v>0</v>
      </c>
      <c r="CND208" s="78">
        <f t="shared" si="37"/>
        <v>0</v>
      </c>
      <c r="CNE208" s="78">
        <f t="shared" si="37"/>
        <v>0</v>
      </c>
      <c r="CNF208" s="78">
        <f t="shared" si="37"/>
        <v>0</v>
      </c>
      <c r="CNG208" s="78">
        <f t="shared" si="37"/>
        <v>0</v>
      </c>
      <c r="CNH208" s="78">
        <f t="shared" si="37"/>
        <v>0</v>
      </c>
      <c r="CNI208" s="78">
        <f t="shared" si="37"/>
        <v>0</v>
      </c>
      <c r="CNJ208" s="78">
        <f t="shared" si="37"/>
        <v>0</v>
      </c>
      <c r="CNK208" s="78">
        <f t="shared" si="37"/>
        <v>0</v>
      </c>
      <c r="CNL208" s="78">
        <f t="shared" si="37"/>
        <v>0</v>
      </c>
      <c r="CNM208" s="78">
        <f t="shared" si="37"/>
        <v>0</v>
      </c>
      <c r="CNN208" s="78">
        <f t="shared" si="37"/>
        <v>0</v>
      </c>
      <c r="CNO208" s="78">
        <f t="shared" si="37"/>
        <v>0</v>
      </c>
      <c r="CNP208" s="78">
        <f t="shared" si="37"/>
        <v>0</v>
      </c>
      <c r="CNQ208" s="78">
        <f t="shared" si="37"/>
        <v>0</v>
      </c>
      <c r="CNR208" s="78">
        <f t="shared" si="37"/>
        <v>0</v>
      </c>
      <c r="CNS208" s="78">
        <f t="shared" si="37"/>
        <v>0</v>
      </c>
      <c r="CNT208" s="78">
        <f t="shared" si="37"/>
        <v>0</v>
      </c>
      <c r="CNU208" s="78">
        <f t="shared" si="37"/>
        <v>0</v>
      </c>
      <c r="CNV208" s="78">
        <f t="shared" si="37"/>
        <v>0</v>
      </c>
      <c r="CNW208" s="78">
        <f t="shared" si="37"/>
        <v>0</v>
      </c>
      <c r="CNX208" s="78">
        <f t="shared" si="37"/>
        <v>0</v>
      </c>
      <c r="CNY208" s="78">
        <f t="shared" si="37"/>
        <v>0</v>
      </c>
      <c r="CNZ208" s="78">
        <f t="shared" si="37"/>
        <v>0</v>
      </c>
      <c r="COA208" s="78">
        <f t="shared" si="37"/>
        <v>0</v>
      </c>
      <c r="COB208" s="78">
        <f t="shared" si="37"/>
        <v>0</v>
      </c>
      <c r="COC208" s="78">
        <f t="shared" si="37"/>
        <v>0</v>
      </c>
      <c r="COD208" s="78">
        <f t="shared" si="37"/>
        <v>0</v>
      </c>
      <c r="COE208" s="78">
        <f t="shared" si="37"/>
        <v>0</v>
      </c>
      <c r="COF208" s="78">
        <f t="shared" si="37"/>
        <v>0</v>
      </c>
      <c r="COG208" s="78">
        <f t="shared" si="37"/>
        <v>0</v>
      </c>
      <c r="COH208" s="78">
        <f t="shared" si="37"/>
        <v>0</v>
      </c>
      <c r="COI208" s="78">
        <f t="shared" si="37"/>
        <v>0</v>
      </c>
      <c r="COJ208" s="78">
        <f t="shared" si="37"/>
        <v>0</v>
      </c>
      <c r="COK208" s="78">
        <f t="shared" si="37"/>
        <v>0</v>
      </c>
      <c r="COL208" s="78">
        <f t="shared" si="37"/>
        <v>0</v>
      </c>
      <c r="COM208" s="78">
        <f t="shared" si="37"/>
        <v>0</v>
      </c>
      <c r="CON208" s="78">
        <f t="shared" si="37"/>
        <v>0</v>
      </c>
      <c r="COO208" s="78">
        <f t="shared" si="37"/>
        <v>0</v>
      </c>
      <c r="COP208" s="78">
        <f t="shared" si="37"/>
        <v>0</v>
      </c>
      <c r="COQ208" s="78">
        <f t="shared" si="37"/>
        <v>0</v>
      </c>
      <c r="COR208" s="78">
        <f t="shared" ref="COR208:CRC208" si="38">SUM(COR176:COR207)</f>
        <v>0</v>
      </c>
      <c r="COS208" s="78">
        <f t="shared" si="38"/>
        <v>0</v>
      </c>
      <c r="COT208" s="78">
        <f t="shared" si="38"/>
        <v>0</v>
      </c>
      <c r="COU208" s="78">
        <f t="shared" si="38"/>
        <v>0</v>
      </c>
      <c r="COV208" s="78">
        <f t="shared" si="38"/>
        <v>0</v>
      </c>
      <c r="COW208" s="78">
        <f t="shared" si="38"/>
        <v>0</v>
      </c>
      <c r="COX208" s="78">
        <f t="shared" si="38"/>
        <v>0</v>
      </c>
      <c r="COY208" s="78">
        <f t="shared" si="38"/>
        <v>0</v>
      </c>
      <c r="COZ208" s="78">
        <f t="shared" si="38"/>
        <v>0</v>
      </c>
      <c r="CPA208" s="78">
        <f t="shared" si="38"/>
        <v>0</v>
      </c>
      <c r="CPB208" s="78">
        <f t="shared" si="38"/>
        <v>0</v>
      </c>
      <c r="CPC208" s="78">
        <f t="shared" si="38"/>
        <v>0</v>
      </c>
      <c r="CPD208" s="78">
        <f t="shared" si="38"/>
        <v>0</v>
      </c>
      <c r="CPE208" s="78">
        <f t="shared" si="38"/>
        <v>0</v>
      </c>
      <c r="CPF208" s="78">
        <f t="shared" si="38"/>
        <v>0</v>
      </c>
      <c r="CPG208" s="78">
        <f t="shared" si="38"/>
        <v>0</v>
      </c>
      <c r="CPH208" s="78">
        <f t="shared" si="38"/>
        <v>0</v>
      </c>
      <c r="CPI208" s="78">
        <f t="shared" si="38"/>
        <v>0</v>
      </c>
      <c r="CPJ208" s="78">
        <f t="shared" si="38"/>
        <v>0</v>
      </c>
      <c r="CPK208" s="78">
        <f t="shared" si="38"/>
        <v>0</v>
      </c>
      <c r="CPL208" s="78">
        <f t="shared" si="38"/>
        <v>0</v>
      </c>
      <c r="CPM208" s="78">
        <f t="shared" si="38"/>
        <v>0</v>
      </c>
      <c r="CPN208" s="78">
        <f t="shared" si="38"/>
        <v>0</v>
      </c>
      <c r="CPO208" s="78">
        <f t="shared" si="38"/>
        <v>0</v>
      </c>
      <c r="CPP208" s="78">
        <f t="shared" si="38"/>
        <v>0</v>
      </c>
      <c r="CPQ208" s="78">
        <f t="shared" si="38"/>
        <v>0</v>
      </c>
      <c r="CPR208" s="78">
        <f t="shared" si="38"/>
        <v>0</v>
      </c>
      <c r="CPS208" s="78">
        <f t="shared" si="38"/>
        <v>0</v>
      </c>
      <c r="CPT208" s="78">
        <f t="shared" si="38"/>
        <v>0</v>
      </c>
      <c r="CPU208" s="78">
        <f t="shared" si="38"/>
        <v>0</v>
      </c>
      <c r="CPV208" s="78">
        <f t="shared" si="38"/>
        <v>0</v>
      </c>
      <c r="CPW208" s="78">
        <f t="shared" si="38"/>
        <v>0</v>
      </c>
      <c r="CPX208" s="78">
        <f t="shared" si="38"/>
        <v>0</v>
      </c>
      <c r="CPY208" s="78">
        <f t="shared" si="38"/>
        <v>0</v>
      </c>
      <c r="CPZ208" s="78">
        <f t="shared" si="38"/>
        <v>0</v>
      </c>
      <c r="CQA208" s="78">
        <f t="shared" si="38"/>
        <v>0</v>
      </c>
      <c r="CQB208" s="78">
        <f t="shared" si="38"/>
        <v>0</v>
      </c>
      <c r="CQC208" s="78">
        <f t="shared" si="38"/>
        <v>0</v>
      </c>
      <c r="CQD208" s="78">
        <f t="shared" si="38"/>
        <v>0</v>
      </c>
      <c r="CQE208" s="78">
        <f t="shared" si="38"/>
        <v>0</v>
      </c>
      <c r="CQF208" s="78">
        <f t="shared" si="38"/>
        <v>0</v>
      </c>
      <c r="CQG208" s="78">
        <f t="shared" si="38"/>
        <v>0</v>
      </c>
      <c r="CQH208" s="78">
        <f t="shared" si="38"/>
        <v>0</v>
      </c>
      <c r="CQI208" s="78">
        <f t="shared" si="38"/>
        <v>0</v>
      </c>
      <c r="CQJ208" s="78">
        <f t="shared" si="38"/>
        <v>0</v>
      </c>
      <c r="CQK208" s="78">
        <f t="shared" si="38"/>
        <v>0</v>
      </c>
      <c r="CQL208" s="78">
        <f t="shared" si="38"/>
        <v>0</v>
      </c>
      <c r="CQM208" s="78">
        <f t="shared" si="38"/>
        <v>0</v>
      </c>
      <c r="CQN208" s="78">
        <f t="shared" si="38"/>
        <v>0</v>
      </c>
      <c r="CQO208" s="78">
        <f t="shared" si="38"/>
        <v>0</v>
      </c>
      <c r="CQP208" s="78">
        <f t="shared" si="38"/>
        <v>0</v>
      </c>
      <c r="CQQ208" s="78">
        <f t="shared" si="38"/>
        <v>0</v>
      </c>
      <c r="CQR208" s="78">
        <f t="shared" si="38"/>
        <v>0</v>
      </c>
      <c r="CQS208" s="78">
        <f t="shared" si="38"/>
        <v>0</v>
      </c>
      <c r="CQT208" s="78">
        <f t="shared" si="38"/>
        <v>0</v>
      </c>
      <c r="CQU208" s="78">
        <f t="shared" si="38"/>
        <v>0</v>
      </c>
      <c r="CQV208" s="78">
        <f t="shared" si="38"/>
        <v>0</v>
      </c>
      <c r="CQW208" s="78">
        <f t="shared" si="38"/>
        <v>0</v>
      </c>
      <c r="CQX208" s="78">
        <f t="shared" si="38"/>
        <v>0</v>
      </c>
      <c r="CQY208" s="78">
        <f t="shared" si="38"/>
        <v>0</v>
      </c>
      <c r="CQZ208" s="78">
        <f t="shared" si="38"/>
        <v>0</v>
      </c>
      <c r="CRA208" s="78">
        <f t="shared" si="38"/>
        <v>0</v>
      </c>
      <c r="CRB208" s="78">
        <f t="shared" si="38"/>
        <v>0</v>
      </c>
      <c r="CRC208" s="78">
        <f t="shared" si="38"/>
        <v>0</v>
      </c>
      <c r="CRD208" s="78">
        <f t="shared" ref="CRD208:CTO208" si="39">SUM(CRD176:CRD207)</f>
        <v>0</v>
      </c>
      <c r="CRE208" s="78">
        <f t="shared" si="39"/>
        <v>0</v>
      </c>
      <c r="CRF208" s="78">
        <f t="shared" si="39"/>
        <v>0</v>
      </c>
      <c r="CRG208" s="78">
        <f t="shared" si="39"/>
        <v>0</v>
      </c>
      <c r="CRH208" s="78">
        <f t="shared" si="39"/>
        <v>0</v>
      </c>
      <c r="CRI208" s="78">
        <f t="shared" si="39"/>
        <v>0</v>
      </c>
      <c r="CRJ208" s="78">
        <f t="shared" si="39"/>
        <v>0</v>
      </c>
      <c r="CRK208" s="78">
        <f t="shared" si="39"/>
        <v>0</v>
      </c>
      <c r="CRL208" s="78">
        <f t="shared" si="39"/>
        <v>0</v>
      </c>
      <c r="CRM208" s="78">
        <f t="shared" si="39"/>
        <v>0</v>
      </c>
      <c r="CRN208" s="78">
        <f t="shared" si="39"/>
        <v>0</v>
      </c>
      <c r="CRO208" s="78">
        <f t="shared" si="39"/>
        <v>0</v>
      </c>
      <c r="CRP208" s="78">
        <f t="shared" si="39"/>
        <v>0</v>
      </c>
      <c r="CRQ208" s="78">
        <f t="shared" si="39"/>
        <v>0</v>
      </c>
      <c r="CRR208" s="78">
        <f t="shared" si="39"/>
        <v>0</v>
      </c>
      <c r="CRS208" s="78">
        <f t="shared" si="39"/>
        <v>0</v>
      </c>
      <c r="CRT208" s="78">
        <f t="shared" si="39"/>
        <v>0</v>
      </c>
      <c r="CRU208" s="78">
        <f t="shared" si="39"/>
        <v>0</v>
      </c>
      <c r="CRV208" s="78">
        <f t="shared" si="39"/>
        <v>0</v>
      </c>
      <c r="CRW208" s="78">
        <f t="shared" si="39"/>
        <v>0</v>
      </c>
      <c r="CRX208" s="78">
        <f t="shared" si="39"/>
        <v>0</v>
      </c>
      <c r="CRY208" s="78">
        <f t="shared" si="39"/>
        <v>0</v>
      </c>
      <c r="CRZ208" s="78">
        <f t="shared" si="39"/>
        <v>0</v>
      </c>
      <c r="CSA208" s="78">
        <f t="shared" si="39"/>
        <v>0</v>
      </c>
      <c r="CSB208" s="78">
        <f t="shared" si="39"/>
        <v>0</v>
      </c>
      <c r="CSC208" s="78">
        <f t="shared" si="39"/>
        <v>0</v>
      </c>
      <c r="CSD208" s="78">
        <f t="shared" si="39"/>
        <v>0</v>
      </c>
      <c r="CSE208" s="78">
        <f t="shared" si="39"/>
        <v>0</v>
      </c>
      <c r="CSF208" s="78">
        <f t="shared" si="39"/>
        <v>0</v>
      </c>
      <c r="CSG208" s="78">
        <f t="shared" si="39"/>
        <v>0</v>
      </c>
      <c r="CSH208" s="78">
        <f t="shared" si="39"/>
        <v>0</v>
      </c>
      <c r="CSI208" s="78">
        <f t="shared" si="39"/>
        <v>0</v>
      </c>
      <c r="CSJ208" s="78">
        <f t="shared" si="39"/>
        <v>0</v>
      </c>
      <c r="CSK208" s="78">
        <f t="shared" si="39"/>
        <v>0</v>
      </c>
      <c r="CSL208" s="78">
        <f t="shared" si="39"/>
        <v>0</v>
      </c>
      <c r="CSM208" s="78">
        <f t="shared" si="39"/>
        <v>0</v>
      </c>
      <c r="CSN208" s="78">
        <f t="shared" si="39"/>
        <v>0</v>
      </c>
      <c r="CSO208" s="78">
        <f t="shared" si="39"/>
        <v>0</v>
      </c>
      <c r="CSP208" s="78">
        <f t="shared" si="39"/>
        <v>0</v>
      </c>
      <c r="CSQ208" s="78">
        <f t="shared" si="39"/>
        <v>0</v>
      </c>
      <c r="CSR208" s="78">
        <f t="shared" si="39"/>
        <v>0</v>
      </c>
      <c r="CSS208" s="78">
        <f t="shared" si="39"/>
        <v>0</v>
      </c>
      <c r="CST208" s="78">
        <f t="shared" si="39"/>
        <v>0</v>
      </c>
      <c r="CSU208" s="78">
        <f t="shared" si="39"/>
        <v>0</v>
      </c>
      <c r="CSV208" s="78">
        <f t="shared" si="39"/>
        <v>0</v>
      </c>
      <c r="CSW208" s="78">
        <f t="shared" si="39"/>
        <v>0</v>
      </c>
      <c r="CSX208" s="78">
        <f t="shared" si="39"/>
        <v>0</v>
      </c>
      <c r="CSY208" s="78">
        <f t="shared" si="39"/>
        <v>0</v>
      </c>
      <c r="CSZ208" s="78">
        <f t="shared" si="39"/>
        <v>0</v>
      </c>
      <c r="CTA208" s="78">
        <f t="shared" si="39"/>
        <v>0</v>
      </c>
      <c r="CTB208" s="78">
        <f t="shared" si="39"/>
        <v>0</v>
      </c>
      <c r="CTC208" s="78">
        <f t="shared" si="39"/>
        <v>0</v>
      </c>
      <c r="CTD208" s="78">
        <f t="shared" si="39"/>
        <v>0</v>
      </c>
      <c r="CTE208" s="78">
        <f t="shared" si="39"/>
        <v>0</v>
      </c>
      <c r="CTF208" s="78">
        <f t="shared" si="39"/>
        <v>0</v>
      </c>
      <c r="CTG208" s="78">
        <f t="shared" si="39"/>
        <v>0</v>
      </c>
      <c r="CTH208" s="78">
        <f t="shared" si="39"/>
        <v>0</v>
      </c>
      <c r="CTI208" s="78">
        <f t="shared" si="39"/>
        <v>0</v>
      </c>
      <c r="CTJ208" s="78">
        <f t="shared" si="39"/>
        <v>0</v>
      </c>
      <c r="CTK208" s="78">
        <f t="shared" si="39"/>
        <v>0</v>
      </c>
      <c r="CTL208" s="78">
        <f t="shared" si="39"/>
        <v>0</v>
      </c>
      <c r="CTM208" s="78">
        <f t="shared" si="39"/>
        <v>0</v>
      </c>
      <c r="CTN208" s="78">
        <f t="shared" si="39"/>
        <v>0</v>
      </c>
      <c r="CTO208" s="78">
        <f t="shared" si="39"/>
        <v>0</v>
      </c>
      <c r="CTP208" s="78">
        <f t="shared" ref="CTP208:CWA208" si="40">SUM(CTP176:CTP207)</f>
        <v>0</v>
      </c>
      <c r="CTQ208" s="78">
        <f t="shared" si="40"/>
        <v>0</v>
      </c>
      <c r="CTR208" s="78">
        <f t="shared" si="40"/>
        <v>0</v>
      </c>
      <c r="CTS208" s="78">
        <f t="shared" si="40"/>
        <v>0</v>
      </c>
      <c r="CTT208" s="78">
        <f t="shared" si="40"/>
        <v>0</v>
      </c>
      <c r="CTU208" s="78">
        <f t="shared" si="40"/>
        <v>0</v>
      </c>
      <c r="CTV208" s="78">
        <f t="shared" si="40"/>
        <v>0</v>
      </c>
      <c r="CTW208" s="78">
        <f t="shared" si="40"/>
        <v>0</v>
      </c>
      <c r="CTX208" s="78">
        <f t="shared" si="40"/>
        <v>0</v>
      </c>
      <c r="CTY208" s="78">
        <f t="shared" si="40"/>
        <v>0</v>
      </c>
      <c r="CTZ208" s="78">
        <f t="shared" si="40"/>
        <v>0</v>
      </c>
      <c r="CUA208" s="78">
        <f t="shared" si="40"/>
        <v>0</v>
      </c>
      <c r="CUB208" s="78">
        <f t="shared" si="40"/>
        <v>0</v>
      </c>
      <c r="CUC208" s="78">
        <f t="shared" si="40"/>
        <v>0</v>
      </c>
      <c r="CUD208" s="78">
        <f t="shared" si="40"/>
        <v>0</v>
      </c>
      <c r="CUE208" s="78">
        <f t="shared" si="40"/>
        <v>0</v>
      </c>
      <c r="CUF208" s="78">
        <f t="shared" si="40"/>
        <v>0</v>
      </c>
      <c r="CUG208" s="78">
        <f t="shared" si="40"/>
        <v>0</v>
      </c>
      <c r="CUH208" s="78">
        <f t="shared" si="40"/>
        <v>0</v>
      </c>
      <c r="CUI208" s="78">
        <f t="shared" si="40"/>
        <v>0</v>
      </c>
      <c r="CUJ208" s="78">
        <f t="shared" si="40"/>
        <v>0</v>
      </c>
      <c r="CUK208" s="78">
        <f t="shared" si="40"/>
        <v>0</v>
      </c>
      <c r="CUL208" s="78">
        <f t="shared" si="40"/>
        <v>0</v>
      </c>
      <c r="CUM208" s="78">
        <f t="shared" si="40"/>
        <v>0</v>
      </c>
      <c r="CUN208" s="78">
        <f t="shared" si="40"/>
        <v>0</v>
      </c>
      <c r="CUO208" s="78">
        <f t="shared" si="40"/>
        <v>0</v>
      </c>
      <c r="CUP208" s="78">
        <f t="shared" si="40"/>
        <v>0</v>
      </c>
      <c r="CUQ208" s="78">
        <f t="shared" si="40"/>
        <v>0</v>
      </c>
      <c r="CUR208" s="78">
        <f t="shared" si="40"/>
        <v>0</v>
      </c>
      <c r="CUS208" s="78">
        <f t="shared" si="40"/>
        <v>0</v>
      </c>
      <c r="CUT208" s="78">
        <f t="shared" si="40"/>
        <v>0</v>
      </c>
      <c r="CUU208" s="78">
        <f t="shared" si="40"/>
        <v>0</v>
      </c>
      <c r="CUV208" s="78">
        <f t="shared" si="40"/>
        <v>0</v>
      </c>
      <c r="CUW208" s="78">
        <f t="shared" si="40"/>
        <v>0</v>
      </c>
      <c r="CUX208" s="78">
        <f t="shared" si="40"/>
        <v>0</v>
      </c>
      <c r="CUY208" s="78">
        <f t="shared" si="40"/>
        <v>0</v>
      </c>
      <c r="CUZ208" s="78">
        <f t="shared" si="40"/>
        <v>0</v>
      </c>
      <c r="CVA208" s="78">
        <f t="shared" si="40"/>
        <v>0</v>
      </c>
      <c r="CVB208" s="78">
        <f t="shared" si="40"/>
        <v>0</v>
      </c>
      <c r="CVC208" s="78">
        <f t="shared" si="40"/>
        <v>0</v>
      </c>
      <c r="CVD208" s="78">
        <f t="shared" si="40"/>
        <v>0</v>
      </c>
      <c r="CVE208" s="78">
        <f t="shared" si="40"/>
        <v>0</v>
      </c>
      <c r="CVF208" s="78">
        <f t="shared" si="40"/>
        <v>0</v>
      </c>
      <c r="CVG208" s="78">
        <f t="shared" si="40"/>
        <v>0</v>
      </c>
      <c r="CVH208" s="78">
        <f t="shared" si="40"/>
        <v>0</v>
      </c>
      <c r="CVI208" s="78">
        <f t="shared" si="40"/>
        <v>0</v>
      </c>
      <c r="CVJ208" s="78">
        <f t="shared" si="40"/>
        <v>0</v>
      </c>
      <c r="CVK208" s="78">
        <f t="shared" si="40"/>
        <v>0</v>
      </c>
      <c r="CVL208" s="78">
        <f t="shared" si="40"/>
        <v>0</v>
      </c>
      <c r="CVM208" s="78">
        <f t="shared" si="40"/>
        <v>0</v>
      </c>
      <c r="CVN208" s="78">
        <f t="shared" si="40"/>
        <v>0</v>
      </c>
      <c r="CVO208" s="78">
        <f t="shared" si="40"/>
        <v>0</v>
      </c>
      <c r="CVP208" s="78">
        <f t="shared" si="40"/>
        <v>0</v>
      </c>
      <c r="CVQ208" s="78">
        <f t="shared" si="40"/>
        <v>0</v>
      </c>
      <c r="CVR208" s="78">
        <f t="shared" si="40"/>
        <v>0</v>
      </c>
      <c r="CVS208" s="78">
        <f t="shared" si="40"/>
        <v>0</v>
      </c>
      <c r="CVT208" s="78">
        <f t="shared" si="40"/>
        <v>0</v>
      </c>
      <c r="CVU208" s="78">
        <f t="shared" si="40"/>
        <v>0</v>
      </c>
      <c r="CVV208" s="78">
        <f t="shared" si="40"/>
        <v>0</v>
      </c>
      <c r="CVW208" s="78">
        <f t="shared" si="40"/>
        <v>0</v>
      </c>
      <c r="CVX208" s="78">
        <f t="shared" si="40"/>
        <v>0</v>
      </c>
      <c r="CVY208" s="78">
        <f t="shared" si="40"/>
        <v>0</v>
      </c>
      <c r="CVZ208" s="78">
        <f t="shared" si="40"/>
        <v>0</v>
      </c>
      <c r="CWA208" s="78">
        <f t="shared" si="40"/>
        <v>0</v>
      </c>
      <c r="CWB208" s="78">
        <f t="shared" ref="CWB208:CYM208" si="41">SUM(CWB176:CWB207)</f>
        <v>0</v>
      </c>
      <c r="CWC208" s="78">
        <f t="shared" si="41"/>
        <v>0</v>
      </c>
      <c r="CWD208" s="78">
        <f t="shared" si="41"/>
        <v>0</v>
      </c>
      <c r="CWE208" s="78">
        <f t="shared" si="41"/>
        <v>0</v>
      </c>
      <c r="CWF208" s="78">
        <f t="shared" si="41"/>
        <v>0</v>
      </c>
      <c r="CWG208" s="78">
        <f t="shared" si="41"/>
        <v>0</v>
      </c>
      <c r="CWH208" s="78">
        <f t="shared" si="41"/>
        <v>0</v>
      </c>
      <c r="CWI208" s="78">
        <f t="shared" si="41"/>
        <v>0</v>
      </c>
      <c r="CWJ208" s="78">
        <f t="shared" si="41"/>
        <v>0</v>
      </c>
      <c r="CWK208" s="78">
        <f t="shared" si="41"/>
        <v>0</v>
      </c>
      <c r="CWL208" s="78">
        <f t="shared" si="41"/>
        <v>0</v>
      </c>
      <c r="CWM208" s="78">
        <f t="shared" si="41"/>
        <v>0</v>
      </c>
      <c r="CWN208" s="78">
        <f t="shared" si="41"/>
        <v>0</v>
      </c>
      <c r="CWO208" s="78">
        <f t="shared" si="41"/>
        <v>0</v>
      </c>
      <c r="CWP208" s="78">
        <f t="shared" si="41"/>
        <v>0</v>
      </c>
      <c r="CWQ208" s="78">
        <f t="shared" si="41"/>
        <v>0</v>
      </c>
      <c r="CWR208" s="78">
        <f t="shared" si="41"/>
        <v>0</v>
      </c>
      <c r="CWS208" s="78">
        <f t="shared" si="41"/>
        <v>0</v>
      </c>
      <c r="CWT208" s="78">
        <f t="shared" si="41"/>
        <v>0</v>
      </c>
      <c r="CWU208" s="78">
        <f t="shared" si="41"/>
        <v>0</v>
      </c>
      <c r="CWV208" s="78">
        <f t="shared" si="41"/>
        <v>0</v>
      </c>
      <c r="CWW208" s="78">
        <f t="shared" si="41"/>
        <v>0</v>
      </c>
      <c r="CWX208" s="78">
        <f t="shared" si="41"/>
        <v>0</v>
      </c>
      <c r="CWY208" s="78">
        <f t="shared" si="41"/>
        <v>0</v>
      </c>
      <c r="CWZ208" s="78">
        <f t="shared" si="41"/>
        <v>0</v>
      </c>
      <c r="CXA208" s="78">
        <f t="shared" si="41"/>
        <v>0</v>
      </c>
      <c r="CXB208" s="78">
        <f t="shared" si="41"/>
        <v>0</v>
      </c>
      <c r="CXC208" s="78">
        <f t="shared" si="41"/>
        <v>0</v>
      </c>
      <c r="CXD208" s="78">
        <f t="shared" si="41"/>
        <v>0</v>
      </c>
      <c r="CXE208" s="78">
        <f t="shared" si="41"/>
        <v>0</v>
      </c>
      <c r="CXF208" s="78">
        <f t="shared" si="41"/>
        <v>0</v>
      </c>
      <c r="CXG208" s="78">
        <f t="shared" si="41"/>
        <v>0</v>
      </c>
      <c r="CXH208" s="78">
        <f t="shared" si="41"/>
        <v>0</v>
      </c>
      <c r="CXI208" s="78">
        <f t="shared" si="41"/>
        <v>0</v>
      </c>
      <c r="CXJ208" s="78">
        <f t="shared" si="41"/>
        <v>0</v>
      </c>
      <c r="CXK208" s="78">
        <f t="shared" si="41"/>
        <v>0</v>
      </c>
      <c r="CXL208" s="78">
        <f t="shared" si="41"/>
        <v>0</v>
      </c>
      <c r="CXM208" s="78">
        <f t="shared" si="41"/>
        <v>0</v>
      </c>
      <c r="CXN208" s="78">
        <f t="shared" si="41"/>
        <v>0</v>
      </c>
      <c r="CXO208" s="78">
        <f t="shared" si="41"/>
        <v>0</v>
      </c>
      <c r="CXP208" s="78">
        <f t="shared" si="41"/>
        <v>0</v>
      </c>
      <c r="CXQ208" s="78">
        <f t="shared" si="41"/>
        <v>0</v>
      </c>
      <c r="CXR208" s="78">
        <f t="shared" si="41"/>
        <v>0</v>
      </c>
      <c r="CXS208" s="78">
        <f t="shared" si="41"/>
        <v>0</v>
      </c>
      <c r="CXT208" s="78">
        <f t="shared" si="41"/>
        <v>0</v>
      </c>
      <c r="CXU208" s="78">
        <f t="shared" si="41"/>
        <v>0</v>
      </c>
      <c r="CXV208" s="78">
        <f t="shared" si="41"/>
        <v>0</v>
      </c>
      <c r="CXW208" s="78">
        <f t="shared" si="41"/>
        <v>0</v>
      </c>
      <c r="CXX208" s="78">
        <f t="shared" si="41"/>
        <v>0</v>
      </c>
      <c r="CXY208" s="78">
        <f t="shared" si="41"/>
        <v>0</v>
      </c>
      <c r="CXZ208" s="78">
        <f t="shared" si="41"/>
        <v>0</v>
      </c>
      <c r="CYA208" s="78">
        <f t="shared" si="41"/>
        <v>0</v>
      </c>
      <c r="CYB208" s="78">
        <f t="shared" si="41"/>
        <v>0</v>
      </c>
      <c r="CYC208" s="78">
        <f t="shared" si="41"/>
        <v>0</v>
      </c>
      <c r="CYD208" s="78">
        <f t="shared" si="41"/>
        <v>0</v>
      </c>
      <c r="CYE208" s="78">
        <f t="shared" si="41"/>
        <v>0</v>
      </c>
      <c r="CYF208" s="78">
        <f t="shared" si="41"/>
        <v>0</v>
      </c>
      <c r="CYG208" s="78">
        <f t="shared" si="41"/>
        <v>0</v>
      </c>
      <c r="CYH208" s="78">
        <f t="shared" si="41"/>
        <v>0</v>
      </c>
      <c r="CYI208" s="78">
        <f t="shared" si="41"/>
        <v>0</v>
      </c>
      <c r="CYJ208" s="78">
        <f t="shared" si="41"/>
        <v>0</v>
      </c>
      <c r="CYK208" s="78">
        <f t="shared" si="41"/>
        <v>0</v>
      </c>
      <c r="CYL208" s="78">
        <f t="shared" si="41"/>
        <v>0</v>
      </c>
      <c r="CYM208" s="78">
        <f t="shared" si="41"/>
        <v>0</v>
      </c>
      <c r="CYN208" s="78">
        <f t="shared" ref="CYN208:DAY208" si="42">SUM(CYN176:CYN207)</f>
        <v>0</v>
      </c>
      <c r="CYO208" s="78">
        <f t="shared" si="42"/>
        <v>0</v>
      </c>
      <c r="CYP208" s="78">
        <f t="shared" si="42"/>
        <v>0</v>
      </c>
      <c r="CYQ208" s="78">
        <f t="shared" si="42"/>
        <v>0</v>
      </c>
      <c r="CYR208" s="78">
        <f t="shared" si="42"/>
        <v>0</v>
      </c>
      <c r="CYS208" s="78">
        <f t="shared" si="42"/>
        <v>0</v>
      </c>
      <c r="CYT208" s="78">
        <f t="shared" si="42"/>
        <v>0</v>
      </c>
      <c r="CYU208" s="78">
        <f t="shared" si="42"/>
        <v>0</v>
      </c>
      <c r="CYV208" s="78">
        <f t="shared" si="42"/>
        <v>0</v>
      </c>
      <c r="CYW208" s="78">
        <f t="shared" si="42"/>
        <v>0</v>
      </c>
      <c r="CYX208" s="78">
        <f t="shared" si="42"/>
        <v>0</v>
      </c>
      <c r="CYY208" s="78">
        <f t="shared" si="42"/>
        <v>0</v>
      </c>
      <c r="CYZ208" s="78">
        <f t="shared" si="42"/>
        <v>0</v>
      </c>
      <c r="CZA208" s="78">
        <f t="shared" si="42"/>
        <v>0</v>
      </c>
      <c r="CZB208" s="78">
        <f t="shared" si="42"/>
        <v>0</v>
      </c>
      <c r="CZC208" s="78">
        <f t="shared" si="42"/>
        <v>0</v>
      </c>
      <c r="CZD208" s="78">
        <f t="shared" si="42"/>
        <v>0</v>
      </c>
      <c r="CZE208" s="78">
        <f t="shared" si="42"/>
        <v>0</v>
      </c>
      <c r="CZF208" s="78">
        <f t="shared" si="42"/>
        <v>0</v>
      </c>
      <c r="CZG208" s="78">
        <f t="shared" si="42"/>
        <v>0</v>
      </c>
      <c r="CZH208" s="78">
        <f t="shared" si="42"/>
        <v>0</v>
      </c>
      <c r="CZI208" s="78">
        <f t="shared" si="42"/>
        <v>0</v>
      </c>
      <c r="CZJ208" s="78">
        <f t="shared" si="42"/>
        <v>0</v>
      </c>
      <c r="CZK208" s="78">
        <f t="shared" si="42"/>
        <v>0</v>
      </c>
      <c r="CZL208" s="78">
        <f t="shared" si="42"/>
        <v>0</v>
      </c>
      <c r="CZM208" s="78">
        <f t="shared" si="42"/>
        <v>0</v>
      </c>
      <c r="CZN208" s="78">
        <f t="shared" si="42"/>
        <v>0</v>
      </c>
      <c r="CZO208" s="78">
        <f t="shared" si="42"/>
        <v>0</v>
      </c>
      <c r="CZP208" s="78">
        <f t="shared" si="42"/>
        <v>0</v>
      </c>
      <c r="CZQ208" s="78">
        <f t="shared" si="42"/>
        <v>0</v>
      </c>
      <c r="CZR208" s="78">
        <f t="shared" si="42"/>
        <v>0</v>
      </c>
      <c r="CZS208" s="78">
        <f t="shared" si="42"/>
        <v>0</v>
      </c>
      <c r="CZT208" s="78">
        <f t="shared" si="42"/>
        <v>0</v>
      </c>
      <c r="CZU208" s="78">
        <f t="shared" si="42"/>
        <v>0</v>
      </c>
      <c r="CZV208" s="78">
        <f t="shared" si="42"/>
        <v>0</v>
      </c>
      <c r="CZW208" s="78">
        <f t="shared" si="42"/>
        <v>0</v>
      </c>
      <c r="CZX208" s="78">
        <f t="shared" si="42"/>
        <v>0</v>
      </c>
      <c r="CZY208" s="78">
        <f t="shared" si="42"/>
        <v>0</v>
      </c>
      <c r="CZZ208" s="78">
        <f t="shared" si="42"/>
        <v>0</v>
      </c>
      <c r="DAA208" s="78">
        <f t="shared" si="42"/>
        <v>0</v>
      </c>
      <c r="DAB208" s="78">
        <f t="shared" si="42"/>
        <v>0</v>
      </c>
      <c r="DAC208" s="78">
        <f t="shared" si="42"/>
        <v>0</v>
      </c>
      <c r="DAD208" s="78">
        <f t="shared" si="42"/>
        <v>0</v>
      </c>
      <c r="DAE208" s="78">
        <f t="shared" si="42"/>
        <v>0</v>
      </c>
      <c r="DAF208" s="78">
        <f t="shared" si="42"/>
        <v>0</v>
      </c>
      <c r="DAG208" s="78">
        <f t="shared" si="42"/>
        <v>0</v>
      </c>
      <c r="DAH208" s="78">
        <f t="shared" si="42"/>
        <v>0</v>
      </c>
      <c r="DAI208" s="78">
        <f t="shared" si="42"/>
        <v>0</v>
      </c>
      <c r="DAJ208" s="78">
        <f t="shared" si="42"/>
        <v>0</v>
      </c>
      <c r="DAK208" s="78">
        <f t="shared" si="42"/>
        <v>0</v>
      </c>
      <c r="DAL208" s="78">
        <f t="shared" si="42"/>
        <v>0</v>
      </c>
      <c r="DAM208" s="78">
        <f t="shared" si="42"/>
        <v>0</v>
      </c>
      <c r="DAN208" s="78">
        <f t="shared" si="42"/>
        <v>0</v>
      </c>
      <c r="DAO208" s="78">
        <f t="shared" si="42"/>
        <v>0</v>
      </c>
      <c r="DAP208" s="78">
        <f t="shared" si="42"/>
        <v>0</v>
      </c>
      <c r="DAQ208" s="78">
        <f t="shared" si="42"/>
        <v>0</v>
      </c>
      <c r="DAR208" s="78">
        <f t="shared" si="42"/>
        <v>0</v>
      </c>
      <c r="DAS208" s="78">
        <f t="shared" si="42"/>
        <v>0</v>
      </c>
      <c r="DAT208" s="78">
        <f t="shared" si="42"/>
        <v>0</v>
      </c>
      <c r="DAU208" s="78">
        <f t="shared" si="42"/>
        <v>0</v>
      </c>
      <c r="DAV208" s="78">
        <f t="shared" si="42"/>
        <v>0</v>
      </c>
      <c r="DAW208" s="78">
        <f t="shared" si="42"/>
        <v>0</v>
      </c>
      <c r="DAX208" s="78">
        <f t="shared" si="42"/>
        <v>0</v>
      </c>
      <c r="DAY208" s="78">
        <f t="shared" si="42"/>
        <v>0</v>
      </c>
      <c r="DAZ208" s="78">
        <f t="shared" ref="DAZ208:DDK208" si="43">SUM(DAZ176:DAZ207)</f>
        <v>0</v>
      </c>
      <c r="DBA208" s="78">
        <f t="shared" si="43"/>
        <v>0</v>
      </c>
      <c r="DBB208" s="78">
        <f t="shared" si="43"/>
        <v>0</v>
      </c>
      <c r="DBC208" s="78">
        <f t="shared" si="43"/>
        <v>0</v>
      </c>
      <c r="DBD208" s="78">
        <f t="shared" si="43"/>
        <v>0</v>
      </c>
      <c r="DBE208" s="78">
        <f t="shared" si="43"/>
        <v>0</v>
      </c>
      <c r="DBF208" s="78">
        <f t="shared" si="43"/>
        <v>0</v>
      </c>
      <c r="DBG208" s="78">
        <f t="shared" si="43"/>
        <v>0</v>
      </c>
      <c r="DBH208" s="78">
        <f t="shared" si="43"/>
        <v>0</v>
      </c>
      <c r="DBI208" s="78">
        <f t="shared" si="43"/>
        <v>0</v>
      </c>
      <c r="DBJ208" s="78">
        <f t="shared" si="43"/>
        <v>0</v>
      </c>
      <c r="DBK208" s="78">
        <f t="shared" si="43"/>
        <v>0</v>
      </c>
      <c r="DBL208" s="78">
        <f t="shared" si="43"/>
        <v>0</v>
      </c>
      <c r="DBM208" s="78">
        <f t="shared" si="43"/>
        <v>0</v>
      </c>
      <c r="DBN208" s="78">
        <f t="shared" si="43"/>
        <v>0</v>
      </c>
      <c r="DBO208" s="78">
        <f t="shared" si="43"/>
        <v>0</v>
      </c>
      <c r="DBP208" s="78">
        <f t="shared" si="43"/>
        <v>0</v>
      </c>
      <c r="DBQ208" s="78">
        <f t="shared" si="43"/>
        <v>0</v>
      </c>
      <c r="DBR208" s="78">
        <f t="shared" si="43"/>
        <v>0</v>
      </c>
      <c r="DBS208" s="78">
        <f t="shared" si="43"/>
        <v>0</v>
      </c>
      <c r="DBT208" s="78">
        <f t="shared" si="43"/>
        <v>0</v>
      </c>
      <c r="DBU208" s="78">
        <f t="shared" si="43"/>
        <v>0</v>
      </c>
      <c r="DBV208" s="78">
        <f t="shared" si="43"/>
        <v>0</v>
      </c>
      <c r="DBW208" s="78">
        <f t="shared" si="43"/>
        <v>0</v>
      </c>
      <c r="DBX208" s="78">
        <f t="shared" si="43"/>
        <v>0</v>
      </c>
      <c r="DBY208" s="78">
        <f t="shared" si="43"/>
        <v>0</v>
      </c>
      <c r="DBZ208" s="78">
        <f t="shared" si="43"/>
        <v>0</v>
      </c>
      <c r="DCA208" s="78">
        <f t="shared" si="43"/>
        <v>0</v>
      </c>
      <c r="DCB208" s="78">
        <f t="shared" si="43"/>
        <v>0</v>
      </c>
      <c r="DCC208" s="78">
        <f t="shared" si="43"/>
        <v>0</v>
      </c>
      <c r="DCD208" s="78">
        <f t="shared" si="43"/>
        <v>0</v>
      </c>
      <c r="DCE208" s="78">
        <f t="shared" si="43"/>
        <v>0</v>
      </c>
      <c r="DCF208" s="78">
        <f t="shared" si="43"/>
        <v>0</v>
      </c>
      <c r="DCG208" s="78">
        <f t="shared" si="43"/>
        <v>0</v>
      </c>
      <c r="DCH208" s="78">
        <f t="shared" si="43"/>
        <v>0</v>
      </c>
      <c r="DCI208" s="78">
        <f t="shared" si="43"/>
        <v>0</v>
      </c>
      <c r="DCJ208" s="78">
        <f t="shared" si="43"/>
        <v>0</v>
      </c>
      <c r="DCK208" s="78">
        <f t="shared" si="43"/>
        <v>0</v>
      </c>
      <c r="DCL208" s="78">
        <f t="shared" si="43"/>
        <v>0</v>
      </c>
      <c r="DCM208" s="78">
        <f t="shared" si="43"/>
        <v>0</v>
      </c>
      <c r="DCN208" s="78">
        <f t="shared" si="43"/>
        <v>0</v>
      </c>
      <c r="DCO208" s="78">
        <f t="shared" si="43"/>
        <v>0</v>
      </c>
      <c r="DCP208" s="78">
        <f t="shared" si="43"/>
        <v>0</v>
      </c>
      <c r="DCQ208" s="78">
        <f t="shared" si="43"/>
        <v>0</v>
      </c>
      <c r="DCR208" s="78">
        <f t="shared" si="43"/>
        <v>0</v>
      </c>
      <c r="DCS208" s="78">
        <f t="shared" si="43"/>
        <v>0</v>
      </c>
      <c r="DCT208" s="78">
        <f t="shared" si="43"/>
        <v>0</v>
      </c>
      <c r="DCU208" s="78">
        <f t="shared" si="43"/>
        <v>0</v>
      </c>
      <c r="DCV208" s="78">
        <f t="shared" si="43"/>
        <v>0</v>
      </c>
      <c r="DCW208" s="78">
        <f t="shared" si="43"/>
        <v>0</v>
      </c>
      <c r="DCX208" s="78">
        <f t="shared" si="43"/>
        <v>0</v>
      </c>
      <c r="DCY208" s="78">
        <f t="shared" si="43"/>
        <v>0</v>
      </c>
      <c r="DCZ208" s="78">
        <f t="shared" si="43"/>
        <v>0</v>
      </c>
      <c r="DDA208" s="78">
        <f t="shared" si="43"/>
        <v>0</v>
      </c>
      <c r="DDB208" s="78">
        <f t="shared" si="43"/>
        <v>0</v>
      </c>
      <c r="DDC208" s="78">
        <f t="shared" si="43"/>
        <v>0</v>
      </c>
      <c r="DDD208" s="78">
        <f t="shared" si="43"/>
        <v>0</v>
      </c>
      <c r="DDE208" s="78">
        <f t="shared" si="43"/>
        <v>0</v>
      </c>
      <c r="DDF208" s="78">
        <f t="shared" si="43"/>
        <v>0</v>
      </c>
      <c r="DDG208" s="78">
        <f t="shared" si="43"/>
        <v>0</v>
      </c>
      <c r="DDH208" s="78">
        <f t="shared" si="43"/>
        <v>0</v>
      </c>
      <c r="DDI208" s="78">
        <f t="shared" si="43"/>
        <v>0</v>
      </c>
      <c r="DDJ208" s="78">
        <f t="shared" si="43"/>
        <v>0</v>
      </c>
      <c r="DDK208" s="78">
        <f t="shared" si="43"/>
        <v>0</v>
      </c>
      <c r="DDL208" s="78">
        <f t="shared" ref="DDL208:DFW208" si="44">SUM(DDL176:DDL207)</f>
        <v>0</v>
      </c>
      <c r="DDM208" s="78">
        <f t="shared" si="44"/>
        <v>0</v>
      </c>
      <c r="DDN208" s="78">
        <f t="shared" si="44"/>
        <v>0</v>
      </c>
      <c r="DDO208" s="78">
        <f t="shared" si="44"/>
        <v>0</v>
      </c>
      <c r="DDP208" s="78">
        <f t="shared" si="44"/>
        <v>0</v>
      </c>
      <c r="DDQ208" s="78">
        <f t="shared" si="44"/>
        <v>0</v>
      </c>
      <c r="DDR208" s="78">
        <f t="shared" si="44"/>
        <v>0</v>
      </c>
      <c r="DDS208" s="78">
        <f t="shared" si="44"/>
        <v>0</v>
      </c>
      <c r="DDT208" s="78">
        <f t="shared" si="44"/>
        <v>0</v>
      </c>
      <c r="DDU208" s="78">
        <f t="shared" si="44"/>
        <v>0</v>
      </c>
      <c r="DDV208" s="78">
        <f t="shared" si="44"/>
        <v>0</v>
      </c>
      <c r="DDW208" s="78">
        <f t="shared" si="44"/>
        <v>0</v>
      </c>
      <c r="DDX208" s="78">
        <f t="shared" si="44"/>
        <v>0</v>
      </c>
      <c r="DDY208" s="78">
        <f t="shared" si="44"/>
        <v>0</v>
      </c>
      <c r="DDZ208" s="78">
        <f t="shared" si="44"/>
        <v>0</v>
      </c>
      <c r="DEA208" s="78">
        <f t="shared" si="44"/>
        <v>0</v>
      </c>
      <c r="DEB208" s="78">
        <f t="shared" si="44"/>
        <v>0</v>
      </c>
      <c r="DEC208" s="78">
        <f t="shared" si="44"/>
        <v>0</v>
      </c>
      <c r="DED208" s="78">
        <f t="shared" si="44"/>
        <v>0</v>
      </c>
      <c r="DEE208" s="78">
        <f t="shared" si="44"/>
        <v>0</v>
      </c>
      <c r="DEF208" s="78">
        <f t="shared" si="44"/>
        <v>0</v>
      </c>
      <c r="DEG208" s="78">
        <f t="shared" si="44"/>
        <v>0</v>
      </c>
      <c r="DEH208" s="78">
        <f t="shared" si="44"/>
        <v>0</v>
      </c>
      <c r="DEI208" s="78">
        <f t="shared" si="44"/>
        <v>0</v>
      </c>
      <c r="DEJ208" s="78">
        <f t="shared" si="44"/>
        <v>0</v>
      </c>
      <c r="DEK208" s="78">
        <f t="shared" si="44"/>
        <v>0</v>
      </c>
      <c r="DEL208" s="78">
        <f t="shared" si="44"/>
        <v>0</v>
      </c>
      <c r="DEM208" s="78">
        <f t="shared" si="44"/>
        <v>0</v>
      </c>
      <c r="DEN208" s="78">
        <f t="shared" si="44"/>
        <v>0</v>
      </c>
      <c r="DEO208" s="78">
        <f t="shared" si="44"/>
        <v>0</v>
      </c>
      <c r="DEP208" s="78">
        <f t="shared" si="44"/>
        <v>0</v>
      </c>
      <c r="DEQ208" s="78">
        <f t="shared" si="44"/>
        <v>0</v>
      </c>
      <c r="DER208" s="78">
        <f t="shared" si="44"/>
        <v>0</v>
      </c>
      <c r="DES208" s="78">
        <f t="shared" si="44"/>
        <v>0</v>
      </c>
      <c r="DET208" s="78">
        <f t="shared" si="44"/>
        <v>0</v>
      </c>
      <c r="DEU208" s="78">
        <f t="shared" si="44"/>
        <v>0</v>
      </c>
      <c r="DEV208" s="78">
        <f t="shared" si="44"/>
        <v>0</v>
      </c>
      <c r="DEW208" s="78">
        <f t="shared" si="44"/>
        <v>0</v>
      </c>
      <c r="DEX208" s="78">
        <f t="shared" si="44"/>
        <v>0</v>
      </c>
      <c r="DEY208" s="78">
        <f t="shared" si="44"/>
        <v>0</v>
      </c>
      <c r="DEZ208" s="78">
        <f t="shared" si="44"/>
        <v>0</v>
      </c>
      <c r="DFA208" s="78">
        <f t="shared" si="44"/>
        <v>0</v>
      </c>
      <c r="DFB208" s="78">
        <f t="shared" si="44"/>
        <v>0</v>
      </c>
      <c r="DFC208" s="78">
        <f t="shared" si="44"/>
        <v>0</v>
      </c>
      <c r="DFD208" s="78">
        <f t="shared" si="44"/>
        <v>0</v>
      </c>
      <c r="DFE208" s="78">
        <f t="shared" si="44"/>
        <v>0</v>
      </c>
      <c r="DFF208" s="78">
        <f t="shared" si="44"/>
        <v>0</v>
      </c>
      <c r="DFG208" s="78">
        <f t="shared" si="44"/>
        <v>0</v>
      </c>
      <c r="DFH208" s="78">
        <f t="shared" si="44"/>
        <v>0</v>
      </c>
      <c r="DFI208" s="78">
        <f t="shared" si="44"/>
        <v>0</v>
      </c>
      <c r="DFJ208" s="78">
        <f t="shared" si="44"/>
        <v>0</v>
      </c>
      <c r="DFK208" s="78">
        <f t="shared" si="44"/>
        <v>0</v>
      </c>
      <c r="DFL208" s="78">
        <f t="shared" si="44"/>
        <v>0</v>
      </c>
      <c r="DFM208" s="78">
        <f t="shared" si="44"/>
        <v>0</v>
      </c>
      <c r="DFN208" s="78">
        <f t="shared" si="44"/>
        <v>0</v>
      </c>
      <c r="DFO208" s="78">
        <f t="shared" si="44"/>
        <v>0</v>
      </c>
      <c r="DFP208" s="78">
        <f t="shared" si="44"/>
        <v>0</v>
      </c>
      <c r="DFQ208" s="78">
        <f t="shared" si="44"/>
        <v>0</v>
      </c>
      <c r="DFR208" s="78">
        <f t="shared" si="44"/>
        <v>0</v>
      </c>
      <c r="DFS208" s="78">
        <f t="shared" si="44"/>
        <v>0</v>
      </c>
      <c r="DFT208" s="78">
        <f t="shared" si="44"/>
        <v>0</v>
      </c>
      <c r="DFU208" s="78">
        <f t="shared" si="44"/>
        <v>0</v>
      </c>
      <c r="DFV208" s="78">
        <f t="shared" si="44"/>
        <v>0</v>
      </c>
      <c r="DFW208" s="78">
        <f t="shared" si="44"/>
        <v>0</v>
      </c>
      <c r="DFX208" s="78">
        <f t="shared" ref="DFX208:DII208" si="45">SUM(DFX176:DFX207)</f>
        <v>0</v>
      </c>
      <c r="DFY208" s="78">
        <f t="shared" si="45"/>
        <v>0</v>
      </c>
      <c r="DFZ208" s="78">
        <f t="shared" si="45"/>
        <v>0</v>
      </c>
      <c r="DGA208" s="78">
        <f t="shared" si="45"/>
        <v>0</v>
      </c>
      <c r="DGB208" s="78">
        <f t="shared" si="45"/>
        <v>0</v>
      </c>
      <c r="DGC208" s="78">
        <f t="shared" si="45"/>
        <v>0</v>
      </c>
      <c r="DGD208" s="78">
        <f t="shared" si="45"/>
        <v>0</v>
      </c>
      <c r="DGE208" s="78">
        <f t="shared" si="45"/>
        <v>0</v>
      </c>
      <c r="DGF208" s="78">
        <f t="shared" si="45"/>
        <v>0</v>
      </c>
      <c r="DGG208" s="78">
        <f t="shared" si="45"/>
        <v>0</v>
      </c>
      <c r="DGH208" s="78">
        <f t="shared" si="45"/>
        <v>0</v>
      </c>
      <c r="DGI208" s="78">
        <f t="shared" si="45"/>
        <v>0</v>
      </c>
      <c r="DGJ208" s="78">
        <f t="shared" si="45"/>
        <v>0</v>
      </c>
      <c r="DGK208" s="78">
        <f t="shared" si="45"/>
        <v>0</v>
      </c>
      <c r="DGL208" s="78">
        <f t="shared" si="45"/>
        <v>0</v>
      </c>
      <c r="DGM208" s="78">
        <f t="shared" si="45"/>
        <v>0</v>
      </c>
      <c r="DGN208" s="78">
        <f t="shared" si="45"/>
        <v>0</v>
      </c>
      <c r="DGO208" s="78">
        <f t="shared" si="45"/>
        <v>0</v>
      </c>
      <c r="DGP208" s="78">
        <f t="shared" si="45"/>
        <v>0</v>
      </c>
      <c r="DGQ208" s="78">
        <f t="shared" si="45"/>
        <v>0</v>
      </c>
      <c r="DGR208" s="78">
        <f t="shared" si="45"/>
        <v>0</v>
      </c>
      <c r="DGS208" s="78">
        <f t="shared" si="45"/>
        <v>0</v>
      </c>
      <c r="DGT208" s="78">
        <f t="shared" si="45"/>
        <v>0</v>
      </c>
      <c r="DGU208" s="78">
        <f t="shared" si="45"/>
        <v>0</v>
      </c>
      <c r="DGV208" s="78">
        <f t="shared" si="45"/>
        <v>0</v>
      </c>
      <c r="DGW208" s="78">
        <f t="shared" si="45"/>
        <v>0</v>
      </c>
      <c r="DGX208" s="78">
        <f t="shared" si="45"/>
        <v>0</v>
      </c>
      <c r="DGY208" s="78">
        <f t="shared" si="45"/>
        <v>0</v>
      </c>
      <c r="DGZ208" s="78">
        <f t="shared" si="45"/>
        <v>0</v>
      </c>
      <c r="DHA208" s="78">
        <f t="shared" si="45"/>
        <v>0</v>
      </c>
      <c r="DHB208" s="78">
        <f t="shared" si="45"/>
        <v>0</v>
      </c>
      <c r="DHC208" s="78">
        <f t="shared" si="45"/>
        <v>0</v>
      </c>
      <c r="DHD208" s="78">
        <f t="shared" si="45"/>
        <v>0</v>
      </c>
      <c r="DHE208" s="78">
        <f t="shared" si="45"/>
        <v>0</v>
      </c>
      <c r="DHF208" s="78">
        <f t="shared" si="45"/>
        <v>0</v>
      </c>
      <c r="DHG208" s="78">
        <f t="shared" si="45"/>
        <v>0</v>
      </c>
      <c r="DHH208" s="78">
        <f t="shared" si="45"/>
        <v>0</v>
      </c>
      <c r="DHI208" s="78">
        <f t="shared" si="45"/>
        <v>0</v>
      </c>
      <c r="DHJ208" s="78">
        <f t="shared" si="45"/>
        <v>0</v>
      </c>
      <c r="DHK208" s="78">
        <f t="shared" si="45"/>
        <v>0</v>
      </c>
      <c r="DHL208" s="78">
        <f t="shared" si="45"/>
        <v>0</v>
      </c>
      <c r="DHM208" s="78">
        <f t="shared" si="45"/>
        <v>0</v>
      </c>
      <c r="DHN208" s="78">
        <f t="shared" si="45"/>
        <v>0</v>
      </c>
      <c r="DHO208" s="78">
        <f t="shared" si="45"/>
        <v>0</v>
      </c>
      <c r="DHP208" s="78">
        <f t="shared" si="45"/>
        <v>0</v>
      </c>
      <c r="DHQ208" s="78">
        <f t="shared" si="45"/>
        <v>0</v>
      </c>
      <c r="DHR208" s="78">
        <f t="shared" si="45"/>
        <v>0</v>
      </c>
      <c r="DHS208" s="78">
        <f t="shared" si="45"/>
        <v>0</v>
      </c>
      <c r="DHT208" s="78">
        <f t="shared" si="45"/>
        <v>0</v>
      </c>
      <c r="DHU208" s="78">
        <f t="shared" si="45"/>
        <v>0</v>
      </c>
      <c r="DHV208" s="78">
        <f t="shared" si="45"/>
        <v>0</v>
      </c>
      <c r="DHW208" s="78">
        <f t="shared" si="45"/>
        <v>0</v>
      </c>
      <c r="DHX208" s="78">
        <f t="shared" si="45"/>
        <v>0</v>
      </c>
      <c r="DHY208" s="78">
        <f t="shared" si="45"/>
        <v>0</v>
      </c>
      <c r="DHZ208" s="78">
        <f t="shared" si="45"/>
        <v>0</v>
      </c>
      <c r="DIA208" s="78">
        <f t="shared" si="45"/>
        <v>0</v>
      </c>
      <c r="DIB208" s="78">
        <f t="shared" si="45"/>
        <v>0</v>
      </c>
      <c r="DIC208" s="78">
        <f t="shared" si="45"/>
        <v>0</v>
      </c>
      <c r="DID208" s="78">
        <f t="shared" si="45"/>
        <v>0</v>
      </c>
      <c r="DIE208" s="78">
        <f t="shared" si="45"/>
        <v>0</v>
      </c>
      <c r="DIF208" s="78">
        <f t="shared" si="45"/>
        <v>0</v>
      </c>
      <c r="DIG208" s="78">
        <f t="shared" si="45"/>
        <v>0</v>
      </c>
      <c r="DIH208" s="78">
        <f t="shared" si="45"/>
        <v>0</v>
      </c>
      <c r="DII208" s="78">
        <f t="shared" si="45"/>
        <v>0</v>
      </c>
      <c r="DIJ208" s="78">
        <f t="shared" ref="DIJ208:DKU208" si="46">SUM(DIJ176:DIJ207)</f>
        <v>0</v>
      </c>
      <c r="DIK208" s="78">
        <f t="shared" si="46"/>
        <v>0</v>
      </c>
      <c r="DIL208" s="78">
        <f t="shared" si="46"/>
        <v>0</v>
      </c>
      <c r="DIM208" s="78">
        <f t="shared" si="46"/>
        <v>0</v>
      </c>
      <c r="DIN208" s="78">
        <f t="shared" si="46"/>
        <v>0</v>
      </c>
      <c r="DIO208" s="78">
        <f t="shared" si="46"/>
        <v>0</v>
      </c>
      <c r="DIP208" s="78">
        <f t="shared" si="46"/>
        <v>0</v>
      </c>
      <c r="DIQ208" s="78">
        <f t="shared" si="46"/>
        <v>0</v>
      </c>
      <c r="DIR208" s="78">
        <f t="shared" si="46"/>
        <v>0</v>
      </c>
      <c r="DIS208" s="78">
        <f t="shared" si="46"/>
        <v>0</v>
      </c>
      <c r="DIT208" s="78">
        <f t="shared" si="46"/>
        <v>0</v>
      </c>
      <c r="DIU208" s="78">
        <f t="shared" si="46"/>
        <v>0</v>
      </c>
      <c r="DIV208" s="78">
        <f t="shared" si="46"/>
        <v>0</v>
      </c>
      <c r="DIW208" s="78">
        <f t="shared" si="46"/>
        <v>0</v>
      </c>
      <c r="DIX208" s="78">
        <f t="shared" si="46"/>
        <v>0</v>
      </c>
      <c r="DIY208" s="78">
        <f t="shared" si="46"/>
        <v>0</v>
      </c>
      <c r="DIZ208" s="78">
        <f t="shared" si="46"/>
        <v>0</v>
      </c>
      <c r="DJA208" s="78">
        <f t="shared" si="46"/>
        <v>0</v>
      </c>
      <c r="DJB208" s="78">
        <f t="shared" si="46"/>
        <v>0</v>
      </c>
      <c r="DJC208" s="78">
        <f t="shared" si="46"/>
        <v>0</v>
      </c>
      <c r="DJD208" s="78">
        <f t="shared" si="46"/>
        <v>0</v>
      </c>
      <c r="DJE208" s="78">
        <f t="shared" si="46"/>
        <v>0</v>
      </c>
      <c r="DJF208" s="78">
        <f t="shared" si="46"/>
        <v>0</v>
      </c>
      <c r="DJG208" s="78">
        <f t="shared" si="46"/>
        <v>0</v>
      </c>
      <c r="DJH208" s="78">
        <f t="shared" si="46"/>
        <v>0</v>
      </c>
      <c r="DJI208" s="78">
        <f t="shared" si="46"/>
        <v>0</v>
      </c>
      <c r="DJJ208" s="78">
        <f t="shared" si="46"/>
        <v>0</v>
      </c>
      <c r="DJK208" s="78">
        <f t="shared" si="46"/>
        <v>0</v>
      </c>
      <c r="DJL208" s="78">
        <f t="shared" si="46"/>
        <v>0</v>
      </c>
      <c r="DJM208" s="78">
        <f t="shared" si="46"/>
        <v>0</v>
      </c>
      <c r="DJN208" s="78">
        <f t="shared" si="46"/>
        <v>0</v>
      </c>
      <c r="DJO208" s="78">
        <f t="shared" si="46"/>
        <v>0</v>
      </c>
      <c r="DJP208" s="78">
        <f t="shared" si="46"/>
        <v>0</v>
      </c>
      <c r="DJQ208" s="78">
        <f t="shared" si="46"/>
        <v>0</v>
      </c>
      <c r="DJR208" s="78">
        <f t="shared" si="46"/>
        <v>0</v>
      </c>
      <c r="DJS208" s="78">
        <f t="shared" si="46"/>
        <v>0</v>
      </c>
      <c r="DJT208" s="78">
        <f t="shared" si="46"/>
        <v>0</v>
      </c>
      <c r="DJU208" s="78">
        <f t="shared" si="46"/>
        <v>0</v>
      </c>
      <c r="DJV208" s="78">
        <f t="shared" si="46"/>
        <v>0</v>
      </c>
      <c r="DJW208" s="78">
        <f t="shared" si="46"/>
        <v>0</v>
      </c>
      <c r="DJX208" s="78">
        <f t="shared" si="46"/>
        <v>0</v>
      </c>
      <c r="DJY208" s="78">
        <f t="shared" si="46"/>
        <v>0</v>
      </c>
      <c r="DJZ208" s="78">
        <f t="shared" si="46"/>
        <v>0</v>
      </c>
      <c r="DKA208" s="78">
        <f t="shared" si="46"/>
        <v>0</v>
      </c>
      <c r="DKB208" s="78">
        <f t="shared" si="46"/>
        <v>0</v>
      </c>
      <c r="DKC208" s="78">
        <f t="shared" si="46"/>
        <v>0</v>
      </c>
      <c r="DKD208" s="78">
        <f t="shared" si="46"/>
        <v>0</v>
      </c>
      <c r="DKE208" s="78">
        <f t="shared" si="46"/>
        <v>0</v>
      </c>
      <c r="DKF208" s="78">
        <f t="shared" si="46"/>
        <v>0</v>
      </c>
      <c r="DKG208" s="78">
        <f t="shared" si="46"/>
        <v>0</v>
      </c>
      <c r="DKH208" s="78">
        <f t="shared" si="46"/>
        <v>0</v>
      </c>
      <c r="DKI208" s="78">
        <f t="shared" si="46"/>
        <v>0</v>
      </c>
      <c r="DKJ208" s="78">
        <f t="shared" si="46"/>
        <v>0</v>
      </c>
      <c r="DKK208" s="78">
        <f t="shared" si="46"/>
        <v>0</v>
      </c>
      <c r="DKL208" s="78">
        <f t="shared" si="46"/>
        <v>0</v>
      </c>
      <c r="DKM208" s="78">
        <f t="shared" si="46"/>
        <v>0</v>
      </c>
      <c r="DKN208" s="78">
        <f t="shared" si="46"/>
        <v>0</v>
      </c>
      <c r="DKO208" s="78">
        <f t="shared" si="46"/>
        <v>0</v>
      </c>
      <c r="DKP208" s="78">
        <f t="shared" si="46"/>
        <v>0</v>
      </c>
      <c r="DKQ208" s="78">
        <f t="shared" si="46"/>
        <v>0</v>
      </c>
      <c r="DKR208" s="78">
        <f t="shared" si="46"/>
        <v>0</v>
      </c>
      <c r="DKS208" s="78">
        <f t="shared" si="46"/>
        <v>0</v>
      </c>
      <c r="DKT208" s="78">
        <f t="shared" si="46"/>
        <v>0</v>
      </c>
      <c r="DKU208" s="78">
        <f t="shared" si="46"/>
        <v>0</v>
      </c>
      <c r="DKV208" s="78">
        <f t="shared" ref="DKV208:DNG208" si="47">SUM(DKV176:DKV207)</f>
        <v>0</v>
      </c>
      <c r="DKW208" s="78">
        <f t="shared" si="47"/>
        <v>0</v>
      </c>
      <c r="DKX208" s="78">
        <f t="shared" si="47"/>
        <v>0</v>
      </c>
      <c r="DKY208" s="78">
        <f t="shared" si="47"/>
        <v>0</v>
      </c>
      <c r="DKZ208" s="78">
        <f t="shared" si="47"/>
        <v>0</v>
      </c>
      <c r="DLA208" s="78">
        <f t="shared" si="47"/>
        <v>0</v>
      </c>
      <c r="DLB208" s="78">
        <f t="shared" si="47"/>
        <v>0</v>
      </c>
      <c r="DLC208" s="78">
        <f t="shared" si="47"/>
        <v>0</v>
      </c>
      <c r="DLD208" s="78">
        <f t="shared" si="47"/>
        <v>0</v>
      </c>
      <c r="DLE208" s="78">
        <f t="shared" si="47"/>
        <v>0</v>
      </c>
      <c r="DLF208" s="78">
        <f t="shared" si="47"/>
        <v>0</v>
      </c>
      <c r="DLG208" s="78">
        <f t="shared" si="47"/>
        <v>0</v>
      </c>
      <c r="DLH208" s="78">
        <f t="shared" si="47"/>
        <v>0</v>
      </c>
      <c r="DLI208" s="78">
        <f t="shared" si="47"/>
        <v>0</v>
      </c>
      <c r="DLJ208" s="78">
        <f t="shared" si="47"/>
        <v>0</v>
      </c>
      <c r="DLK208" s="78">
        <f t="shared" si="47"/>
        <v>0</v>
      </c>
      <c r="DLL208" s="78">
        <f t="shared" si="47"/>
        <v>0</v>
      </c>
      <c r="DLM208" s="78">
        <f t="shared" si="47"/>
        <v>0</v>
      </c>
      <c r="DLN208" s="78">
        <f t="shared" si="47"/>
        <v>0</v>
      </c>
      <c r="DLO208" s="78">
        <f t="shared" si="47"/>
        <v>0</v>
      </c>
      <c r="DLP208" s="78">
        <f t="shared" si="47"/>
        <v>0</v>
      </c>
      <c r="DLQ208" s="78">
        <f t="shared" si="47"/>
        <v>0</v>
      </c>
      <c r="DLR208" s="78">
        <f t="shared" si="47"/>
        <v>0</v>
      </c>
      <c r="DLS208" s="78">
        <f t="shared" si="47"/>
        <v>0</v>
      </c>
      <c r="DLT208" s="78">
        <f t="shared" si="47"/>
        <v>0</v>
      </c>
      <c r="DLU208" s="78">
        <f t="shared" si="47"/>
        <v>0</v>
      </c>
      <c r="DLV208" s="78">
        <f t="shared" si="47"/>
        <v>0</v>
      </c>
      <c r="DLW208" s="78">
        <f t="shared" si="47"/>
        <v>0</v>
      </c>
      <c r="DLX208" s="78">
        <f t="shared" si="47"/>
        <v>0</v>
      </c>
      <c r="DLY208" s="78">
        <f t="shared" si="47"/>
        <v>0</v>
      </c>
      <c r="DLZ208" s="78">
        <f t="shared" si="47"/>
        <v>0</v>
      </c>
      <c r="DMA208" s="78">
        <f t="shared" si="47"/>
        <v>0</v>
      </c>
      <c r="DMB208" s="78">
        <f t="shared" si="47"/>
        <v>0</v>
      </c>
      <c r="DMC208" s="78">
        <f t="shared" si="47"/>
        <v>0</v>
      </c>
      <c r="DMD208" s="78">
        <f t="shared" si="47"/>
        <v>0</v>
      </c>
      <c r="DME208" s="78">
        <f t="shared" si="47"/>
        <v>0</v>
      </c>
      <c r="DMF208" s="78">
        <f t="shared" si="47"/>
        <v>0</v>
      </c>
      <c r="DMG208" s="78">
        <f t="shared" si="47"/>
        <v>0</v>
      </c>
      <c r="DMH208" s="78">
        <f t="shared" si="47"/>
        <v>0</v>
      </c>
      <c r="DMI208" s="78">
        <f t="shared" si="47"/>
        <v>0</v>
      </c>
      <c r="DMJ208" s="78">
        <f t="shared" si="47"/>
        <v>0</v>
      </c>
      <c r="DMK208" s="78">
        <f t="shared" si="47"/>
        <v>0</v>
      </c>
      <c r="DML208" s="78">
        <f t="shared" si="47"/>
        <v>0</v>
      </c>
      <c r="DMM208" s="78">
        <f t="shared" si="47"/>
        <v>0</v>
      </c>
      <c r="DMN208" s="78">
        <f t="shared" si="47"/>
        <v>0</v>
      </c>
      <c r="DMO208" s="78">
        <f t="shared" si="47"/>
        <v>0</v>
      </c>
      <c r="DMP208" s="78">
        <f t="shared" si="47"/>
        <v>0</v>
      </c>
      <c r="DMQ208" s="78">
        <f t="shared" si="47"/>
        <v>0</v>
      </c>
      <c r="DMR208" s="78">
        <f t="shared" si="47"/>
        <v>0</v>
      </c>
      <c r="DMS208" s="78">
        <f t="shared" si="47"/>
        <v>0</v>
      </c>
      <c r="DMT208" s="78">
        <f t="shared" si="47"/>
        <v>0</v>
      </c>
      <c r="DMU208" s="78">
        <f t="shared" si="47"/>
        <v>0</v>
      </c>
      <c r="DMV208" s="78">
        <f t="shared" si="47"/>
        <v>0</v>
      </c>
      <c r="DMW208" s="78">
        <f t="shared" si="47"/>
        <v>0</v>
      </c>
      <c r="DMX208" s="78">
        <f t="shared" si="47"/>
        <v>0</v>
      </c>
      <c r="DMY208" s="78">
        <f t="shared" si="47"/>
        <v>0</v>
      </c>
      <c r="DMZ208" s="78">
        <f t="shared" si="47"/>
        <v>0</v>
      </c>
      <c r="DNA208" s="78">
        <f t="shared" si="47"/>
        <v>0</v>
      </c>
      <c r="DNB208" s="78">
        <f t="shared" si="47"/>
        <v>0</v>
      </c>
      <c r="DNC208" s="78">
        <f t="shared" si="47"/>
        <v>0</v>
      </c>
      <c r="DND208" s="78">
        <f t="shared" si="47"/>
        <v>0</v>
      </c>
      <c r="DNE208" s="78">
        <f t="shared" si="47"/>
        <v>0</v>
      </c>
      <c r="DNF208" s="78">
        <f t="shared" si="47"/>
        <v>0</v>
      </c>
      <c r="DNG208" s="78">
        <f t="shared" si="47"/>
        <v>0</v>
      </c>
      <c r="DNH208" s="78">
        <f t="shared" ref="DNH208:DPS208" si="48">SUM(DNH176:DNH207)</f>
        <v>0</v>
      </c>
      <c r="DNI208" s="78">
        <f t="shared" si="48"/>
        <v>0</v>
      </c>
      <c r="DNJ208" s="78">
        <f t="shared" si="48"/>
        <v>0</v>
      </c>
      <c r="DNK208" s="78">
        <f t="shared" si="48"/>
        <v>0</v>
      </c>
      <c r="DNL208" s="78">
        <f t="shared" si="48"/>
        <v>0</v>
      </c>
      <c r="DNM208" s="78">
        <f t="shared" si="48"/>
        <v>0</v>
      </c>
      <c r="DNN208" s="78">
        <f t="shared" si="48"/>
        <v>0</v>
      </c>
      <c r="DNO208" s="78">
        <f t="shared" si="48"/>
        <v>0</v>
      </c>
      <c r="DNP208" s="78">
        <f t="shared" si="48"/>
        <v>0</v>
      </c>
      <c r="DNQ208" s="78">
        <f t="shared" si="48"/>
        <v>0</v>
      </c>
      <c r="DNR208" s="78">
        <f t="shared" si="48"/>
        <v>0</v>
      </c>
      <c r="DNS208" s="78">
        <f t="shared" si="48"/>
        <v>0</v>
      </c>
      <c r="DNT208" s="78">
        <f t="shared" si="48"/>
        <v>0</v>
      </c>
      <c r="DNU208" s="78">
        <f t="shared" si="48"/>
        <v>0</v>
      </c>
      <c r="DNV208" s="78">
        <f t="shared" si="48"/>
        <v>0</v>
      </c>
      <c r="DNW208" s="78">
        <f t="shared" si="48"/>
        <v>0</v>
      </c>
      <c r="DNX208" s="78">
        <f t="shared" si="48"/>
        <v>0</v>
      </c>
      <c r="DNY208" s="78">
        <f t="shared" si="48"/>
        <v>0</v>
      </c>
      <c r="DNZ208" s="78">
        <f t="shared" si="48"/>
        <v>0</v>
      </c>
      <c r="DOA208" s="78">
        <f t="shared" si="48"/>
        <v>0</v>
      </c>
      <c r="DOB208" s="78">
        <f t="shared" si="48"/>
        <v>0</v>
      </c>
      <c r="DOC208" s="78">
        <f t="shared" si="48"/>
        <v>0</v>
      </c>
      <c r="DOD208" s="78">
        <f t="shared" si="48"/>
        <v>0</v>
      </c>
      <c r="DOE208" s="78">
        <f t="shared" si="48"/>
        <v>0</v>
      </c>
      <c r="DOF208" s="78">
        <f t="shared" si="48"/>
        <v>0</v>
      </c>
      <c r="DOG208" s="78">
        <f t="shared" si="48"/>
        <v>0</v>
      </c>
      <c r="DOH208" s="78">
        <f t="shared" si="48"/>
        <v>0</v>
      </c>
      <c r="DOI208" s="78">
        <f t="shared" si="48"/>
        <v>0</v>
      </c>
      <c r="DOJ208" s="78">
        <f t="shared" si="48"/>
        <v>0</v>
      </c>
      <c r="DOK208" s="78">
        <f t="shared" si="48"/>
        <v>0</v>
      </c>
      <c r="DOL208" s="78">
        <f t="shared" si="48"/>
        <v>0</v>
      </c>
      <c r="DOM208" s="78">
        <f t="shared" si="48"/>
        <v>0</v>
      </c>
      <c r="DON208" s="78">
        <f t="shared" si="48"/>
        <v>0</v>
      </c>
      <c r="DOO208" s="78">
        <f t="shared" si="48"/>
        <v>0</v>
      </c>
      <c r="DOP208" s="78">
        <f t="shared" si="48"/>
        <v>0</v>
      </c>
      <c r="DOQ208" s="78">
        <f t="shared" si="48"/>
        <v>0</v>
      </c>
      <c r="DOR208" s="78">
        <f t="shared" si="48"/>
        <v>0</v>
      </c>
      <c r="DOS208" s="78">
        <f t="shared" si="48"/>
        <v>0</v>
      </c>
      <c r="DOT208" s="78">
        <f t="shared" si="48"/>
        <v>0</v>
      </c>
      <c r="DOU208" s="78">
        <f t="shared" si="48"/>
        <v>0</v>
      </c>
      <c r="DOV208" s="78">
        <f t="shared" si="48"/>
        <v>0</v>
      </c>
      <c r="DOW208" s="78">
        <f t="shared" si="48"/>
        <v>0</v>
      </c>
      <c r="DOX208" s="78">
        <f t="shared" si="48"/>
        <v>0</v>
      </c>
      <c r="DOY208" s="78">
        <f t="shared" si="48"/>
        <v>0</v>
      </c>
      <c r="DOZ208" s="78">
        <f t="shared" si="48"/>
        <v>0</v>
      </c>
      <c r="DPA208" s="78">
        <f t="shared" si="48"/>
        <v>0</v>
      </c>
      <c r="DPB208" s="78">
        <f t="shared" si="48"/>
        <v>0</v>
      </c>
      <c r="DPC208" s="78">
        <f t="shared" si="48"/>
        <v>0</v>
      </c>
      <c r="DPD208" s="78">
        <f t="shared" si="48"/>
        <v>0</v>
      </c>
      <c r="DPE208" s="78">
        <f t="shared" si="48"/>
        <v>0</v>
      </c>
      <c r="DPF208" s="78">
        <f t="shared" si="48"/>
        <v>0</v>
      </c>
      <c r="DPG208" s="78">
        <f t="shared" si="48"/>
        <v>0</v>
      </c>
      <c r="DPH208" s="78">
        <f t="shared" si="48"/>
        <v>0</v>
      </c>
      <c r="DPI208" s="78">
        <f t="shared" si="48"/>
        <v>0</v>
      </c>
      <c r="DPJ208" s="78">
        <f t="shared" si="48"/>
        <v>0</v>
      </c>
      <c r="DPK208" s="78">
        <f t="shared" si="48"/>
        <v>0</v>
      </c>
      <c r="DPL208" s="78">
        <f t="shared" si="48"/>
        <v>0</v>
      </c>
      <c r="DPM208" s="78">
        <f t="shared" si="48"/>
        <v>0</v>
      </c>
      <c r="DPN208" s="78">
        <f t="shared" si="48"/>
        <v>0</v>
      </c>
      <c r="DPO208" s="78">
        <f t="shared" si="48"/>
        <v>0</v>
      </c>
      <c r="DPP208" s="78">
        <f t="shared" si="48"/>
        <v>0</v>
      </c>
      <c r="DPQ208" s="78">
        <f t="shared" si="48"/>
        <v>0</v>
      </c>
      <c r="DPR208" s="78">
        <f t="shared" si="48"/>
        <v>0</v>
      </c>
      <c r="DPS208" s="78">
        <f t="shared" si="48"/>
        <v>0</v>
      </c>
      <c r="DPT208" s="78">
        <f t="shared" ref="DPT208:DSE208" si="49">SUM(DPT176:DPT207)</f>
        <v>0</v>
      </c>
      <c r="DPU208" s="78">
        <f t="shared" si="49"/>
        <v>0</v>
      </c>
      <c r="DPV208" s="78">
        <f t="shared" si="49"/>
        <v>0</v>
      </c>
      <c r="DPW208" s="78">
        <f t="shared" si="49"/>
        <v>0</v>
      </c>
      <c r="DPX208" s="78">
        <f t="shared" si="49"/>
        <v>0</v>
      </c>
      <c r="DPY208" s="78">
        <f t="shared" si="49"/>
        <v>0</v>
      </c>
      <c r="DPZ208" s="78">
        <f t="shared" si="49"/>
        <v>0</v>
      </c>
      <c r="DQA208" s="78">
        <f t="shared" si="49"/>
        <v>0</v>
      </c>
      <c r="DQB208" s="78">
        <f t="shared" si="49"/>
        <v>0</v>
      </c>
      <c r="DQC208" s="78">
        <f t="shared" si="49"/>
        <v>0</v>
      </c>
      <c r="DQD208" s="78">
        <f t="shared" si="49"/>
        <v>0</v>
      </c>
      <c r="DQE208" s="78">
        <f t="shared" si="49"/>
        <v>0</v>
      </c>
      <c r="DQF208" s="78">
        <f t="shared" si="49"/>
        <v>0</v>
      </c>
      <c r="DQG208" s="78">
        <f t="shared" si="49"/>
        <v>0</v>
      </c>
      <c r="DQH208" s="78">
        <f t="shared" si="49"/>
        <v>0</v>
      </c>
      <c r="DQI208" s="78">
        <f t="shared" si="49"/>
        <v>0</v>
      </c>
      <c r="DQJ208" s="78">
        <f t="shared" si="49"/>
        <v>0</v>
      </c>
      <c r="DQK208" s="78">
        <f t="shared" si="49"/>
        <v>0</v>
      </c>
      <c r="DQL208" s="78">
        <f t="shared" si="49"/>
        <v>0</v>
      </c>
      <c r="DQM208" s="78">
        <f t="shared" si="49"/>
        <v>0</v>
      </c>
      <c r="DQN208" s="78">
        <f t="shared" si="49"/>
        <v>0</v>
      </c>
      <c r="DQO208" s="78">
        <f t="shared" si="49"/>
        <v>0</v>
      </c>
      <c r="DQP208" s="78">
        <f t="shared" si="49"/>
        <v>0</v>
      </c>
      <c r="DQQ208" s="78">
        <f t="shared" si="49"/>
        <v>0</v>
      </c>
      <c r="DQR208" s="78">
        <f t="shared" si="49"/>
        <v>0</v>
      </c>
      <c r="DQS208" s="78">
        <f t="shared" si="49"/>
        <v>0</v>
      </c>
      <c r="DQT208" s="78">
        <f t="shared" si="49"/>
        <v>0</v>
      </c>
      <c r="DQU208" s="78">
        <f t="shared" si="49"/>
        <v>0</v>
      </c>
      <c r="DQV208" s="78">
        <f t="shared" si="49"/>
        <v>0</v>
      </c>
      <c r="DQW208" s="78">
        <f t="shared" si="49"/>
        <v>0</v>
      </c>
      <c r="DQX208" s="78">
        <f t="shared" si="49"/>
        <v>0</v>
      </c>
      <c r="DQY208" s="78">
        <f t="shared" si="49"/>
        <v>0</v>
      </c>
      <c r="DQZ208" s="78">
        <f t="shared" si="49"/>
        <v>0</v>
      </c>
      <c r="DRA208" s="78">
        <f t="shared" si="49"/>
        <v>0</v>
      </c>
      <c r="DRB208" s="78">
        <f t="shared" si="49"/>
        <v>0</v>
      </c>
      <c r="DRC208" s="78">
        <f t="shared" si="49"/>
        <v>0</v>
      </c>
      <c r="DRD208" s="78">
        <f t="shared" si="49"/>
        <v>0</v>
      </c>
      <c r="DRE208" s="78">
        <f t="shared" si="49"/>
        <v>0</v>
      </c>
      <c r="DRF208" s="78">
        <f t="shared" si="49"/>
        <v>0</v>
      </c>
      <c r="DRG208" s="78">
        <f t="shared" si="49"/>
        <v>0</v>
      </c>
      <c r="DRH208" s="78">
        <f t="shared" si="49"/>
        <v>0</v>
      </c>
      <c r="DRI208" s="78">
        <f t="shared" si="49"/>
        <v>0</v>
      </c>
      <c r="DRJ208" s="78">
        <f t="shared" si="49"/>
        <v>0</v>
      </c>
      <c r="DRK208" s="78">
        <f t="shared" si="49"/>
        <v>0</v>
      </c>
      <c r="DRL208" s="78">
        <f t="shared" si="49"/>
        <v>0</v>
      </c>
      <c r="DRM208" s="78">
        <f t="shared" si="49"/>
        <v>0</v>
      </c>
      <c r="DRN208" s="78">
        <f t="shared" si="49"/>
        <v>0</v>
      </c>
      <c r="DRO208" s="78">
        <f t="shared" si="49"/>
        <v>0</v>
      </c>
      <c r="DRP208" s="78">
        <f t="shared" si="49"/>
        <v>0</v>
      </c>
      <c r="DRQ208" s="78">
        <f t="shared" si="49"/>
        <v>0</v>
      </c>
      <c r="DRR208" s="78">
        <f t="shared" si="49"/>
        <v>0</v>
      </c>
      <c r="DRS208" s="78">
        <f t="shared" si="49"/>
        <v>0</v>
      </c>
      <c r="DRT208" s="78">
        <f t="shared" si="49"/>
        <v>0</v>
      </c>
      <c r="DRU208" s="78">
        <f t="shared" si="49"/>
        <v>0</v>
      </c>
      <c r="DRV208" s="78">
        <f t="shared" si="49"/>
        <v>0</v>
      </c>
      <c r="DRW208" s="78">
        <f t="shared" si="49"/>
        <v>0</v>
      </c>
      <c r="DRX208" s="78">
        <f t="shared" si="49"/>
        <v>0</v>
      </c>
      <c r="DRY208" s="78">
        <f t="shared" si="49"/>
        <v>0</v>
      </c>
      <c r="DRZ208" s="78">
        <f t="shared" si="49"/>
        <v>0</v>
      </c>
      <c r="DSA208" s="78">
        <f t="shared" si="49"/>
        <v>0</v>
      </c>
      <c r="DSB208" s="78">
        <f t="shared" si="49"/>
        <v>0</v>
      </c>
      <c r="DSC208" s="78">
        <f t="shared" si="49"/>
        <v>0</v>
      </c>
      <c r="DSD208" s="78">
        <f t="shared" si="49"/>
        <v>0</v>
      </c>
      <c r="DSE208" s="78">
        <f t="shared" si="49"/>
        <v>0</v>
      </c>
      <c r="DSF208" s="78">
        <f t="shared" ref="DSF208:DUQ208" si="50">SUM(DSF176:DSF207)</f>
        <v>0</v>
      </c>
      <c r="DSG208" s="78">
        <f t="shared" si="50"/>
        <v>0</v>
      </c>
      <c r="DSH208" s="78">
        <f t="shared" si="50"/>
        <v>0</v>
      </c>
      <c r="DSI208" s="78">
        <f t="shared" si="50"/>
        <v>0</v>
      </c>
      <c r="DSJ208" s="78">
        <f t="shared" si="50"/>
        <v>0</v>
      </c>
      <c r="DSK208" s="78">
        <f t="shared" si="50"/>
        <v>0</v>
      </c>
      <c r="DSL208" s="78">
        <f t="shared" si="50"/>
        <v>0</v>
      </c>
      <c r="DSM208" s="78">
        <f t="shared" si="50"/>
        <v>0</v>
      </c>
      <c r="DSN208" s="78">
        <f t="shared" si="50"/>
        <v>0</v>
      </c>
      <c r="DSO208" s="78">
        <f t="shared" si="50"/>
        <v>0</v>
      </c>
      <c r="DSP208" s="78">
        <f t="shared" si="50"/>
        <v>0</v>
      </c>
      <c r="DSQ208" s="78">
        <f t="shared" si="50"/>
        <v>0</v>
      </c>
      <c r="DSR208" s="78">
        <f t="shared" si="50"/>
        <v>0</v>
      </c>
      <c r="DSS208" s="78">
        <f t="shared" si="50"/>
        <v>0</v>
      </c>
      <c r="DST208" s="78">
        <f t="shared" si="50"/>
        <v>0</v>
      </c>
      <c r="DSU208" s="78">
        <f t="shared" si="50"/>
        <v>0</v>
      </c>
      <c r="DSV208" s="78">
        <f t="shared" si="50"/>
        <v>0</v>
      </c>
      <c r="DSW208" s="78">
        <f t="shared" si="50"/>
        <v>0</v>
      </c>
      <c r="DSX208" s="78">
        <f t="shared" si="50"/>
        <v>0</v>
      </c>
      <c r="DSY208" s="78">
        <f t="shared" si="50"/>
        <v>0</v>
      </c>
      <c r="DSZ208" s="78">
        <f t="shared" si="50"/>
        <v>0</v>
      </c>
      <c r="DTA208" s="78">
        <f t="shared" si="50"/>
        <v>0</v>
      </c>
      <c r="DTB208" s="78">
        <f t="shared" si="50"/>
        <v>0</v>
      </c>
      <c r="DTC208" s="78">
        <f t="shared" si="50"/>
        <v>0</v>
      </c>
      <c r="DTD208" s="78">
        <f t="shared" si="50"/>
        <v>0</v>
      </c>
      <c r="DTE208" s="78">
        <f t="shared" si="50"/>
        <v>0</v>
      </c>
      <c r="DTF208" s="78">
        <f t="shared" si="50"/>
        <v>0</v>
      </c>
      <c r="DTG208" s="78">
        <f t="shared" si="50"/>
        <v>0</v>
      </c>
      <c r="DTH208" s="78">
        <f t="shared" si="50"/>
        <v>0</v>
      </c>
      <c r="DTI208" s="78">
        <f t="shared" si="50"/>
        <v>0</v>
      </c>
      <c r="DTJ208" s="78">
        <f t="shared" si="50"/>
        <v>0</v>
      </c>
      <c r="DTK208" s="78">
        <f t="shared" si="50"/>
        <v>0</v>
      </c>
      <c r="DTL208" s="78">
        <f t="shared" si="50"/>
        <v>0</v>
      </c>
      <c r="DTM208" s="78">
        <f t="shared" si="50"/>
        <v>0</v>
      </c>
      <c r="DTN208" s="78">
        <f t="shared" si="50"/>
        <v>0</v>
      </c>
      <c r="DTO208" s="78">
        <f t="shared" si="50"/>
        <v>0</v>
      </c>
      <c r="DTP208" s="78">
        <f t="shared" si="50"/>
        <v>0</v>
      </c>
      <c r="DTQ208" s="78">
        <f t="shared" si="50"/>
        <v>0</v>
      </c>
      <c r="DTR208" s="78">
        <f t="shared" si="50"/>
        <v>0</v>
      </c>
      <c r="DTS208" s="78">
        <f t="shared" si="50"/>
        <v>0</v>
      </c>
      <c r="DTT208" s="78">
        <f t="shared" si="50"/>
        <v>0</v>
      </c>
      <c r="DTU208" s="78">
        <f t="shared" si="50"/>
        <v>0</v>
      </c>
      <c r="DTV208" s="78">
        <f t="shared" si="50"/>
        <v>0</v>
      </c>
      <c r="DTW208" s="78">
        <f t="shared" si="50"/>
        <v>0</v>
      </c>
      <c r="DTX208" s="78">
        <f t="shared" si="50"/>
        <v>0</v>
      </c>
      <c r="DTY208" s="78">
        <f t="shared" si="50"/>
        <v>0</v>
      </c>
      <c r="DTZ208" s="78">
        <f t="shared" si="50"/>
        <v>0</v>
      </c>
      <c r="DUA208" s="78">
        <f t="shared" si="50"/>
        <v>0</v>
      </c>
      <c r="DUB208" s="78">
        <f t="shared" si="50"/>
        <v>0</v>
      </c>
      <c r="DUC208" s="78">
        <f t="shared" si="50"/>
        <v>0</v>
      </c>
      <c r="DUD208" s="78">
        <f t="shared" si="50"/>
        <v>0</v>
      </c>
      <c r="DUE208" s="78">
        <f t="shared" si="50"/>
        <v>0</v>
      </c>
      <c r="DUF208" s="78">
        <f t="shared" si="50"/>
        <v>0</v>
      </c>
      <c r="DUG208" s="78">
        <f t="shared" si="50"/>
        <v>0</v>
      </c>
      <c r="DUH208" s="78">
        <f t="shared" si="50"/>
        <v>0</v>
      </c>
      <c r="DUI208" s="78">
        <f t="shared" si="50"/>
        <v>0</v>
      </c>
      <c r="DUJ208" s="78">
        <f t="shared" si="50"/>
        <v>0</v>
      </c>
      <c r="DUK208" s="78">
        <f t="shared" si="50"/>
        <v>0</v>
      </c>
      <c r="DUL208" s="78">
        <f t="shared" si="50"/>
        <v>0</v>
      </c>
      <c r="DUM208" s="78">
        <f t="shared" si="50"/>
        <v>0</v>
      </c>
      <c r="DUN208" s="78">
        <f t="shared" si="50"/>
        <v>0</v>
      </c>
      <c r="DUO208" s="78">
        <f t="shared" si="50"/>
        <v>0</v>
      </c>
      <c r="DUP208" s="78">
        <f t="shared" si="50"/>
        <v>0</v>
      </c>
      <c r="DUQ208" s="78">
        <f t="shared" si="50"/>
        <v>0</v>
      </c>
      <c r="DUR208" s="78">
        <f t="shared" ref="DUR208:DXC208" si="51">SUM(DUR176:DUR207)</f>
        <v>0</v>
      </c>
      <c r="DUS208" s="78">
        <f t="shared" si="51"/>
        <v>0</v>
      </c>
      <c r="DUT208" s="78">
        <f t="shared" si="51"/>
        <v>0</v>
      </c>
      <c r="DUU208" s="78">
        <f t="shared" si="51"/>
        <v>0</v>
      </c>
      <c r="DUV208" s="78">
        <f t="shared" si="51"/>
        <v>0</v>
      </c>
      <c r="DUW208" s="78">
        <f t="shared" si="51"/>
        <v>0</v>
      </c>
      <c r="DUX208" s="78">
        <f t="shared" si="51"/>
        <v>0</v>
      </c>
      <c r="DUY208" s="78">
        <f t="shared" si="51"/>
        <v>0</v>
      </c>
      <c r="DUZ208" s="78">
        <f t="shared" si="51"/>
        <v>0</v>
      </c>
      <c r="DVA208" s="78">
        <f t="shared" si="51"/>
        <v>0</v>
      </c>
      <c r="DVB208" s="78">
        <f t="shared" si="51"/>
        <v>0</v>
      </c>
      <c r="DVC208" s="78">
        <f t="shared" si="51"/>
        <v>0</v>
      </c>
      <c r="DVD208" s="78">
        <f t="shared" si="51"/>
        <v>0</v>
      </c>
      <c r="DVE208" s="78">
        <f t="shared" si="51"/>
        <v>0</v>
      </c>
      <c r="DVF208" s="78">
        <f t="shared" si="51"/>
        <v>0</v>
      </c>
      <c r="DVG208" s="78">
        <f t="shared" si="51"/>
        <v>0</v>
      </c>
      <c r="DVH208" s="78">
        <f t="shared" si="51"/>
        <v>0</v>
      </c>
      <c r="DVI208" s="78">
        <f t="shared" si="51"/>
        <v>0</v>
      </c>
      <c r="DVJ208" s="78">
        <f t="shared" si="51"/>
        <v>0</v>
      </c>
      <c r="DVK208" s="78">
        <f t="shared" si="51"/>
        <v>0</v>
      </c>
      <c r="DVL208" s="78">
        <f t="shared" si="51"/>
        <v>0</v>
      </c>
      <c r="DVM208" s="78">
        <f t="shared" si="51"/>
        <v>0</v>
      </c>
      <c r="DVN208" s="78">
        <f t="shared" si="51"/>
        <v>0</v>
      </c>
      <c r="DVO208" s="78">
        <f t="shared" si="51"/>
        <v>0</v>
      </c>
      <c r="DVP208" s="78">
        <f t="shared" si="51"/>
        <v>0</v>
      </c>
      <c r="DVQ208" s="78">
        <f t="shared" si="51"/>
        <v>0</v>
      </c>
      <c r="DVR208" s="78">
        <f t="shared" si="51"/>
        <v>0</v>
      </c>
      <c r="DVS208" s="78">
        <f t="shared" si="51"/>
        <v>0</v>
      </c>
      <c r="DVT208" s="78">
        <f t="shared" si="51"/>
        <v>0</v>
      </c>
      <c r="DVU208" s="78">
        <f t="shared" si="51"/>
        <v>0</v>
      </c>
      <c r="DVV208" s="78">
        <f t="shared" si="51"/>
        <v>0</v>
      </c>
      <c r="DVW208" s="78">
        <f t="shared" si="51"/>
        <v>0</v>
      </c>
      <c r="DVX208" s="78">
        <f t="shared" si="51"/>
        <v>0</v>
      </c>
      <c r="DVY208" s="78">
        <f t="shared" si="51"/>
        <v>0</v>
      </c>
      <c r="DVZ208" s="78">
        <f t="shared" si="51"/>
        <v>0</v>
      </c>
      <c r="DWA208" s="78">
        <f t="shared" si="51"/>
        <v>0</v>
      </c>
      <c r="DWB208" s="78">
        <f t="shared" si="51"/>
        <v>0</v>
      </c>
      <c r="DWC208" s="78">
        <f t="shared" si="51"/>
        <v>0</v>
      </c>
      <c r="DWD208" s="78">
        <f t="shared" si="51"/>
        <v>0</v>
      </c>
      <c r="DWE208" s="78">
        <f t="shared" si="51"/>
        <v>0</v>
      </c>
      <c r="DWF208" s="78">
        <f t="shared" si="51"/>
        <v>0</v>
      </c>
      <c r="DWG208" s="78">
        <f t="shared" si="51"/>
        <v>0</v>
      </c>
      <c r="DWH208" s="78">
        <f t="shared" si="51"/>
        <v>0</v>
      </c>
      <c r="DWI208" s="78">
        <f t="shared" si="51"/>
        <v>0</v>
      </c>
      <c r="DWJ208" s="78">
        <f t="shared" si="51"/>
        <v>0</v>
      </c>
      <c r="DWK208" s="78">
        <f t="shared" si="51"/>
        <v>0</v>
      </c>
      <c r="DWL208" s="78">
        <f t="shared" si="51"/>
        <v>0</v>
      </c>
      <c r="DWM208" s="78">
        <f t="shared" si="51"/>
        <v>0</v>
      </c>
      <c r="DWN208" s="78">
        <f t="shared" si="51"/>
        <v>0</v>
      </c>
      <c r="DWO208" s="78">
        <f t="shared" si="51"/>
        <v>0</v>
      </c>
      <c r="DWP208" s="78">
        <f t="shared" si="51"/>
        <v>0</v>
      </c>
      <c r="DWQ208" s="78">
        <f t="shared" si="51"/>
        <v>0</v>
      </c>
      <c r="DWR208" s="78">
        <f t="shared" si="51"/>
        <v>0</v>
      </c>
      <c r="DWS208" s="78">
        <f t="shared" si="51"/>
        <v>0</v>
      </c>
      <c r="DWT208" s="78">
        <f t="shared" si="51"/>
        <v>0</v>
      </c>
      <c r="DWU208" s="78">
        <f t="shared" si="51"/>
        <v>0</v>
      </c>
      <c r="DWV208" s="78">
        <f t="shared" si="51"/>
        <v>0</v>
      </c>
      <c r="DWW208" s="78">
        <f t="shared" si="51"/>
        <v>0</v>
      </c>
      <c r="DWX208" s="78">
        <f t="shared" si="51"/>
        <v>0</v>
      </c>
      <c r="DWY208" s="78">
        <f t="shared" si="51"/>
        <v>0</v>
      </c>
      <c r="DWZ208" s="78">
        <f t="shared" si="51"/>
        <v>0</v>
      </c>
      <c r="DXA208" s="78">
        <f t="shared" si="51"/>
        <v>0</v>
      </c>
      <c r="DXB208" s="78">
        <f t="shared" si="51"/>
        <v>0</v>
      </c>
      <c r="DXC208" s="78">
        <f t="shared" si="51"/>
        <v>0</v>
      </c>
      <c r="DXD208" s="78">
        <f t="shared" ref="DXD208:DZO208" si="52">SUM(DXD176:DXD207)</f>
        <v>0</v>
      </c>
      <c r="DXE208" s="78">
        <f t="shared" si="52"/>
        <v>0</v>
      </c>
      <c r="DXF208" s="78">
        <f t="shared" si="52"/>
        <v>0</v>
      </c>
      <c r="DXG208" s="78">
        <f t="shared" si="52"/>
        <v>0</v>
      </c>
      <c r="DXH208" s="78">
        <f t="shared" si="52"/>
        <v>0</v>
      </c>
      <c r="DXI208" s="78">
        <f t="shared" si="52"/>
        <v>0</v>
      </c>
      <c r="DXJ208" s="78">
        <f t="shared" si="52"/>
        <v>0</v>
      </c>
      <c r="DXK208" s="78">
        <f t="shared" si="52"/>
        <v>0</v>
      </c>
      <c r="DXL208" s="78">
        <f t="shared" si="52"/>
        <v>0</v>
      </c>
      <c r="DXM208" s="78">
        <f t="shared" si="52"/>
        <v>0</v>
      </c>
      <c r="DXN208" s="78">
        <f t="shared" si="52"/>
        <v>0</v>
      </c>
      <c r="DXO208" s="78">
        <f t="shared" si="52"/>
        <v>0</v>
      </c>
      <c r="DXP208" s="78">
        <f t="shared" si="52"/>
        <v>0</v>
      </c>
      <c r="DXQ208" s="78">
        <f t="shared" si="52"/>
        <v>0</v>
      </c>
      <c r="DXR208" s="78">
        <f t="shared" si="52"/>
        <v>0</v>
      </c>
      <c r="DXS208" s="78">
        <f t="shared" si="52"/>
        <v>0</v>
      </c>
      <c r="DXT208" s="78">
        <f t="shared" si="52"/>
        <v>0</v>
      </c>
      <c r="DXU208" s="78">
        <f t="shared" si="52"/>
        <v>0</v>
      </c>
      <c r="DXV208" s="78">
        <f t="shared" si="52"/>
        <v>0</v>
      </c>
      <c r="DXW208" s="78">
        <f t="shared" si="52"/>
        <v>0</v>
      </c>
      <c r="DXX208" s="78">
        <f t="shared" si="52"/>
        <v>0</v>
      </c>
      <c r="DXY208" s="78">
        <f t="shared" si="52"/>
        <v>0</v>
      </c>
      <c r="DXZ208" s="78">
        <f t="shared" si="52"/>
        <v>0</v>
      </c>
      <c r="DYA208" s="78">
        <f t="shared" si="52"/>
        <v>0</v>
      </c>
      <c r="DYB208" s="78">
        <f t="shared" si="52"/>
        <v>0</v>
      </c>
      <c r="DYC208" s="78">
        <f t="shared" si="52"/>
        <v>0</v>
      </c>
      <c r="DYD208" s="78">
        <f t="shared" si="52"/>
        <v>0</v>
      </c>
      <c r="DYE208" s="78">
        <f t="shared" si="52"/>
        <v>0</v>
      </c>
      <c r="DYF208" s="78">
        <f t="shared" si="52"/>
        <v>0</v>
      </c>
      <c r="DYG208" s="78">
        <f t="shared" si="52"/>
        <v>0</v>
      </c>
      <c r="DYH208" s="78">
        <f t="shared" si="52"/>
        <v>0</v>
      </c>
      <c r="DYI208" s="78">
        <f t="shared" si="52"/>
        <v>0</v>
      </c>
      <c r="DYJ208" s="78">
        <f t="shared" si="52"/>
        <v>0</v>
      </c>
      <c r="DYK208" s="78">
        <f t="shared" si="52"/>
        <v>0</v>
      </c>
      <c r="DYL208" s="78">
        <f t="shared" si="52"/>
        <v>0</v>
      </c>
      <c r="DYM208" s="78">
        <f t="shared" si="52"/>
        <v>0</v>
      </c>
      <c r="DYN208" s="78">
        <f t="shared" si="52"/>
        <v>0</v>
      </c>
      <c r="DYO208" s="78">
        <f t="shared" si="52"/>
        <v>0</v>
      </c>
      <c r="DYP208" s="78">
        <f t="shared" si="52"/>
        <v>0</v>
      </c>
      <c r="DYQ208" s="78">
        <f t="shared" si="52"/>
        <v>0</v>
      </c>
      <c r="DYR208" s="78">
        <f t="shared" si="52"/>
        <v>0</v>
      </c>
      <c r="DYS208" s="78">
        <f t="shared" si="52"/>
        <v>0</v>
      </c>
      <c r="DYT208" s="78">
        <f t="shared" si="52"/>
        <v>0</v>
      </c>
      <c r="DYU208" s="78">
        <f t="shared" si="52"/>
        <v>0</v>
      </c>
      <c r="DYV208" s="78">
        <f t="shared" si="52"/>
        <v>0</v>
      </c>
      <c r="DYW208" s="78">
        <f t="shared" si="52"/>
        <v>0</v>
      </c>
      <c r="DYX208" s="78">
        <f t="shared" si="52"/>
        <v>0</v>
      </c>
      <c r="DYY208" s="78">
        <f t="shared" si="52"/>
        <v>0</v>
      </c>
      <c r="DYZ208" s="78">
        <f t="shared" si="52"/>
        <v>0</v>
      </c>
      <c r="DZA208" s="78">
        <f t="shared" si="52"/>
        <v>0</v>
      </c>
      <c r="DZB208" s="78">
        <f t="shared" si="52"/>
        <v>0</v>
      </c>
      <c r="DZC208" s="78">
        <f t="shared" si="52"/>
        <v>0</v>
      </c>
      <c r="DZD208" s="78">
        <f t="shared" si="52"/>
        <v>0</v>
      </c>
      <c r="DZE208" s="78">
        <f t="shared" si="52"/>
        <v>0</v>
      </c>
      <c r="DZF208" s="78">
        <f t="shared" si="52"/>
        <v>0</v>
      </c>
      <c r="DZG208" s="78">
        <f t="shared" si="52"/>
        <v>0</v>
      </c>
      <c r="DZH208" s="78">
        <f t="shared" si="52"/>
        <v>0</v>
      </c>
      <c r="DZI208" s="78">
        <f t="shared" si="52"/>
        <v>0</v>
      </c>
      <c r="DZJ208" s="78">
        <f t="shared" si="52"/>
        <v>0</v>
      </c>
      <c r="DZK208" s="78">
        <f t="shared" si="52"/>
        <v>0</v>
      </c>
      <c r="DZL208" s="78">
        <f t="shared" si="52"/>
        <v>0</v>
      </c>
      <c r="DZM208" s="78">
        <f t="shared" si="52"/>
        <v>0</v>
      </c>
      <c r="DZN208" s="78">
        <f t="shared" si="52"/>
        <v>0</v>
      </c>
      <c r="DZO208" s="78">
        <f t="shared" si="52"/>
        <v>0</v>
      </c>
      <c r="DZP208" s="78">
        <f t="shared" ref="DZP208:ECA208" si="53">SUM(DZP176:DZP207)</f>
        <v>0</v>
      </c>
      <c r="DZQ208" s="78">
        <f t="shared" si="53"/>
        <v>0</v>
      </c>
      <c r="DZR208" s="78">
        <f t="shared" si="53"/>
        <v>0</v>
      </c>
      <c r="DZS208" s="78">
        <f t="shared" si="53"/>
        <v>0</v>
      </c>
      <c r="DZT208" s="78">
        <f t="shared" si="53"/>
        <v>0</v>
      </c>
      <c r="DZU208" s="78">
        <f t="shared" si="53"/>
        <v>0</v>
      </c>
      <c r="DZV208" s="78">
        <f t="shared" si="53"/>
        <v>0</v>
      </c>
      <c r="DZW208" s="78">
        <f t="shared" si="53"/>
        <v>0</v>
      </c>
      <c r="DZX208" s="78">
        <f t="shared" si="53"/>
        <v>0</v>
      </c>
      <c r="DZY208" s="78">
        <f t="shared" si="53"/>
        <v>0</v>
      </c>
      <c r="DZZ208" s="78">
        <f t="shared" si="53"/>
        <v>0</v>
      </c>
      <c r="EAA208" s="78">
        <f t="shared" si="53"/>
        <v>0</v>
      </c>
      <c r="EAB208" s="78">
        <f t="shared" si="53"/>
        <v>0</v>
      </c>
      <c r="EAC208" s="78">
        <f t="shared" si="53"/>
        <v>0</v>
      </c>
      <c r="EAD208" s="78">
        <f t="shared" si="53"/>
        <v>0</v>
      </c>
      <c r="EAE208" s="78">
        <f t="shared" si="53"/>
        <v>0</v>
      </c>
      <c r="EAF208" s="78">
        <f t="shared" si="53"/>
        <v>0</v>
      </c>
      <c r="EAG208" s="78">
        <f t="shared" si="53"/>
        <v>0</v>
      </c>
      <c r="EAH208" s="78">
        <f t="shared" si="53"/>
        <v>0</v>
      </c>
      <c r="EAI208" s="78">
        <f t="shared" si="53"/>
        <v>0</v>
      </c>
      <c r="EAJ208" s="78">
        <f t="shared" si="53"/>
        <v>0</v>
      </c>
      <c r="EAK208" s="78">
        <f t="shared" si="53"/>
        <v>0</v>
      </c>
      <c r="EAL208" s="78">
        <f t="shared" si="53"/>
        <v>0</v>
      </c>
      <c r="EAM208" s="78">
        <f t="shared" si="53"/>
        <v>0</v>
      </c>
      <c r="EAN208" s="78">
        <f t="shared" si="53"/>
        <v>0</v>
      </c>
      <c r="EAO208" s="78">
        <f t="shared" si="53"/>
        <v>0</v>
      </c>
      <c r="EAP208" s="78">
        <f t="shared" si="53"/>
        <v>0</v>
      </c>
      <c r="EAQ208" s="78">
        <f t="shared" si="53"/>
        <v>0</v>
      </c>
      <c r="EAR208" s="78">
        <f t="shared" si="53"/>
        <v>0</v>
      </c>
      <c r="EAS208" s="78">
        <f t="shared" si="53"/>
        <v>0</v>
      </c>
      <c r="EAT208" s="78">
        <f t="shared" si="53"/>
        <v>0</v>
      </c>
      <c r="EAU208" s="78">
        <f t="shared" si="53"/>
        <v>0</v>
      </c>
      <c r="EAV208" s="78">
        <f t="shared" si="53"/>
        <v>0</v>
      </c>
      <c r="EAW208" s="78">
        <f t="shared" si="53"/>
        <v>0</v>
      </c>
      <c r="EAX208" s="78">
        <f t="shared" si="53"/>
        <v>0</v>
      </c>
      <c r="EAY208" s="78">
        <f t="shared" si="53"/>
        <v>0</v>
      </c>
      <c r="EAZ208" s="78">
        <f t="shared" si="53"/>
        <v>0</v>
      </c>
      <c r="EBA208" s="78">
        <f t="shared" si="53"/>
        <v>0</v>
      </c>
      <c r="EBB208" s="78">
        <f t="shared" si="53"/>
        <v>0</v>
      </c>
      <c r="EBC208" s="78">
        <f t="shared" si="53"/>
        <v>0</v>
      </c>
      <c r="EBD208" s="78">
        <f t="shared" si="53"/>
        <v>0</v>
      </c>
      <c r="EBE208" s="78">
        <f t="shared" si="53"/>
        <v>0</v>
      </c>
      <c r="EBF208" s="78">
        <f t="shared" si="53"/>
        <v>0</v>
      </c>
      <c r="EBG208" s="78">
        <f t="shared" si="53"/>
        <v>0</v>
      </c>
      <c r="EBH208" s="78">
        <f t="shared" si="53"/>
        <v>0</v>
      </c>
      <c r="EBI208" s="78">
        <f t="shared" si="53"/>
        <v>0</v>
      </c>
      <c r="EBJ208" s="78">
        <f t="shared" si="53"/>
        <v>0</v>
      </c>
      <c r="EBK208" s="78">
        <f t="shared" si="53"/>
        <v>0</v>
      </c>
      <c r="EBL208" s="78">
        <f t="shared" si="53"/>
        <v>0</v>
      </c>
      <c r="EBM208" s="78">
        <f t="shared" si="53"/>
        <v>0</v>
      </c>
      <c r="EBN208" s="78">
        <f t="shared" si="53"/>
        <v>0</v>
      </c>
      <c r="EBO208" s="78">
        <f t="shared" si="53"/>
        <v>0</v>
      </c>
      <c r="EBP208" s="78">
        <f t="shared" si="53"/>
        <v>0</v>
      </c>
      <c r="EBQ208" s="78">
        <f t="shared" si="53"/>
        <v>0</v>
      </c>
      <c r="EBR208" s="78">
        <f t="shared" si="53"/>
        <v>0</v>
      </c>
      <c r="EBS208" s="78">
        <f t="shared" si="53"/>
        <v>0</v>
      </c>
      <c r="EBT208" s="78">
        <f t="shared" si="53"/>
        <v>0</v>
      </c>
      <c r="EBU208" s="78">
        <f t="shared" si="53"/>
        <v>0</v>
      </c>
      <c r="EBV208" s="78">
        <f t="shared" si="53"/>
        <v>0</v>
      </c>
      <c r="EBW208" s="78">
        <f t="shared" si="53"/>
        <v>0</v>
      </c>
      <c r="EBX208" s="78">
        <f t="shared" si="53"/>
        <v>0</v>
      </c>
      <c r="EBY208" s="78">
        <f t="shared" si="53"/>
        <v>0</v>
      </c>
      <c r="EBZ208" s="78">
        <f t="shared" si="53"/>
        <v>0</v>
      </c>
      <c r="ECA208" s="78">
        <f t="shared" si="53"/>
        <v>0</v>
      </c>
      <c r="ECB208" s="78">
        <f t="shared" ref="ECB208:EEM208" si="54">SUM(ECB176:ECB207)</f>
        <v>0</v>
      </c>
      <c r="ECC208" s="78">
        <f t="shared" si="54"/>
        <v>0</v>
      </c>
      <c r="ECD208" s="78">
        <f t="shared" si="54"/>
        <v>0</v>
      </c>
      <c r="ECE208" s="78">
        <f t="shared" si="54"/>
        <v>0</v>
      </c>
      <c r="ECF208" s="78">
        <f t="shared" si="54"/>
        <v>0</v>
      </c>
      <c r="ECG208" s="78">
        <f t="shared" si="54"/>
        <v>0</v>
      </c>
      <c r="ECH208" s="78">
        <f t="shared" si="54"/>
        <v>0</v>
      </c>
      <c r="ECI208" s="78">
        <f t="shared" si="54"/>
        <v>0</v>
      </c>
      <c r="ECJ208" s="78">
        <f t="shared" si="54"/>
        <v>0</v>
      </c>
      <c r="ECK208" s="78">
        <f t="shared" si="54"/>
        <v>0</v>
      </c>
      <c r="ECL208" s="78">
        <f t="shared" si="54"/>
        <v>0</v>
      </c>
      <c r="ECM208" s="78">
        <f t="shared" si="54"/>
        <v>0</v>
      </c>
      <c r="ECN208" s="78">
        <f t="shared" si="54"/>
        <v>0</v>
      </c>
      <c r="ECO208" s="78">
        <f t="shared" si="54"/>
        <v>0</v>
      </c>
      <c r="ECP208" s="78">
        <f t="shared" si="54"/>
        <v>0</v>
      </c>
      <c r="ECQ208" s="78">
        <f t="shared" si="54"/>
        <v>0</v>
      </c>
      <c r="ECR208" s="78">
        <f t="shared" si="54"/>
        <v>0</v>
      </c>
      <c r="ECS208" s="78">
        <f t="shared" si="54"/>
        <v>0</v>
      </c>
      <c r="ECT208" s="78">
        <f t="shared" si="54"/>
        <v>0</v>
      </c>
      <c r="ECU208" s="78">
        <f t="shared" si="54"/>
        <v>0</v>
      </c>
      <c r="ECV208" s="78">
        <f t="shared" si="54"/>
        <v>0</v>
      </c>
      <c r="ECW208" s="78">
        <f t="shared" si="54"/>
        <v>0</v>
      </c>
      <c r="ECX208" s="78">
        <f t="shared" si="54"/>
        <v>0</v>
      </c>
      <c r="ECY208" s="78">
        <f t="shared" si="54"/>
        <v>0</v>
      </c>
      <c r="ECZ208" s="78">
        <f t="shared" si="54"/>
        <v>0</v>
      </c>
      <c r="EDA208" s="78">
        <f t="shared" si="54"/>
        <v>0</v>
      </c>
      <c r="EDB208" s="78">
        <f t="shared" si="54"/>
        <v>0</v>
      </c>
      <c r="EDC208" s="78">
        <f t="shared" si="54"/>
        <v>0</v>
      </c>
      <c r="EDD208" s="78">
        <f t="shared" si="54"/>
        <v>0</v>
      </c>
      <c r="EDE208" s="78">
        <f t="shared" si="54"/>
        <v>0</v>
      </c>
      <c r="EDF208" s="78">
        <f t="shared" si="54"/>
        <v>0</v>
      </c>
      <c r="EDG208" s="78">
        <f t="shared" si="54"/>
        <v>0</v>
      </c>
      <c r="EDH208" s="78">
        <f t="shared" si="54"/>
        <v>0</v>
      </c>
      <c r="EDI208" s="78">
        <f t="shared" si="54"/>
        <v>0</v>
      </c>
      <c r="EDJ208" s="78">
        <f t="shared" si="54"/>
        <v>0</v>
      </c>
      <c r="EDK208" s="78">
        <f t="shared" si="54"/>
        <v>0</v>
      </c>
      <c r="EDL208" s="78">
        <f t="shared" si="54"/>
        <v>0</v>
      </c>
      <c r="EDM208" s="78">
        <f t="shared" si="54"/>
        <v>0</v>
      </c>
      <c r="EDN208" s="78">
        <f t="shared" si="54"/>
        <v>0</v>
      </c>
      <c r="EDO208" s="78">
        <f t="shared" si="54"/>
        <v>0</v>
      </c>
      <c r="EDP208" s="78">
        <f t="shared" si="54"/>
        <v>0</v>
      </c>
      <c r="EDQ208" s="78">
        <f t="shared" si="54"/>
        <v>0</v>
      </c>
      <c r="EDR208" s="78">
        <f t="shared" si="54"/>
        <v>0</v>
      </c>
      <c r="EDS208" s="78">
        <f t="shared" si="54"/>
        <v>0</v>
      </c>
      <c r="EDT208" s="78">
        <f t="shared" si="54"/>
        <v>0</v>
      </c>
      <c r="EDU208" s="78">
        <f t="shared" si="54"/>
        <v>0</v>
      </c>
      <c r="EDV208" s="78">
        <f t="shared" si="54"/>
        <v>0</v>
      </c>
      <c r="EDW208" s="78">
        <f t="shared" si="54"/>
        <v>0</v>
      </c>
      <c r="EDX208" s="78">
        <f t="shared" si="54"/>
        <v>0</v>
      </c>
      <c r="EDY208" s="78">
        <f t="shared" si="54"/>
        <v>0</v>
      </c>
      <c r="EDZ208" s="78">
        <f t="shared" si="54"/>
        <v>0</v>
      </c>
      <c r="EEA208" s="78">
        <f t="shared" si="54"/>
        <v>0</v>
      </c>
      <c r="EEB208" s="78">
        <f t="shared" si="54"/>
        <v>0</v>
      </c>
      <c r="EEC208" s="78">
        <f t="shared" si="54"/>
        <v>0</v>
      </c>
      <c r="EED208" s="78">
        <f t="shared" si="54"/>
        <v>0</v>
      </c>
      <c r="EEE208" s="78">
        <f t="shared" si="54"/>
        <v>0</v>
      </c>
      <c r="EEF208" s="78">
        <f t="shared" si="54"/>
        <v>0</v>
      </c>
      <c r="EEG208" s="78">
        <f t="shared" si="54"/>
        <v>0</v>
      </c>
      <c r="EEH208" s="78">
        <f t="shared" si="54"/>
        <v>0</v>
      </c>
      <c r="EEI208" s="78">
        <f t="shared" si="54"/>
        <v>0</v>
      </c>
      <c r="EEJ208" s="78">
        <f t="shared" si="54"/>
        <v>0</v>
      </c>
      <c r="EEK208" s="78">
        <f t="shared" si="54"/>
        <v>0</v>
      </c>
      <c r="EEL208" s="78">
        <f t="shared" si="54"/>
        <v>0</v>
      </c>
      <c r="EEM208" s="78">
        <f t="shared" si="54"/>
        <v>0</v>
      </c>
      <c r="EEN208" s="78">
        <f t="shared" ref="EEN208:EGY208" si="55">SUM(EEN176:EEN207)</f>
        <v>0</v>
      </c>
      <c r="EEO208" s="78">
        <f t="shared" si="55"/>
        <v>0</v>
      </c>
      <c r="EEP208" s="78">
        <f t="shared" si="55"/>
        <v>0</v>
      </c>
      <c r="EEQ208" s="78">
        <f t="shared" si="55"/>
        <v>0</v>
      </c>
      <c r="EER208" s="78">
        <f t="shared" si="55"/>
        <v>0</v>
      </c>
      <c r="EES208" s="78">
        <f t="shared" si="55"/>
        <v>0</v>
      </c>
      <c r="EET208" s="78">
        <f t="shared" si="55"/>
        <v>0</v>
      </c>
      <c r="EEU208" s="78">
        <f t="shared" si="55"/>
        <v>0</v>
      </c>
      <c r="EEV208" s="78">
        <f t="shared" si="55"/>
        <v>0</v>
      </c>
      <c r="EEW208" s="78">
        <f t="shared" si="55"/>
        <v>0</v>
      </c>
      <c r="EEX208" s="78">
        <f t="shared" si="55"/>
        <v>0</v>
      </c>
      <c r="EEY208" s="78">
        <f t="shared" si="55"/>
        <v>0</v>
      </c>
      <c r="EEZ208" s="78">
        <f t="shared" si="55"/>
        <v>0</v>
      </c>
      <c r="EFA208" s="78">
        <f t="shared" si="55"/>
        <v>0</v>
      </c>
      <c r="EFB208" s="78">
        <f t="shared" si="55"/>
        <v>0</v>
      </c>
      <c r="EFC208" s="78">
        <f t="shared" si="55"/>
        <v>0</v>
      </c>
      <c r="EFD208" s="78">
        <f t="shared" si="55"/>
        <v>0</v>
      </c>
      <c r="EFE208" s="78">
        <f t="shared" si="55"/>
        <v>0</v>
      </c>
      <c r="EFF208" s="78">
        <f t="shared" si="55"/>
        <v>0</v>
      </c>
      <c r="EFG208" s="78">
        <f t="shared" si="55"/>
        <v>0</v>
      </c>
      <c r="EFH208" s="78">
        <f t="shared" si="55"/>
        <v>0</v>
      </c>
      <c r="EFI208" s="78">
        <f t="shared" si="55"/>
        <v>0</v>
      </c>
      <c r="EFJ208" s="78">
        <f t="shared" si="55"/>
        <v>0</v>
      </c>
      <c r="EFK208" s="78">
        <f t="shared" si="55"/>
        <v>0</v>
      </c>
      <c r="EFL208" s="78">
        <f t="shared" si="55"/>
        <v>0</v>
      </c>
      <c r="EFM208" s="78">
        <f t="shared" si="55"/>
        <v>0</v>
      </c>
      <c r="EFN208" s="78">
        <f t="shared" si="55"/>
        <v>0</v>
      </c>
      <c r="EFO208" s="78">
        <f t="shared" si="55"/>
        <v>0</v>
      </c>
      <c r="EFP208" s="78">
        <f t="shared" si="55"/>
        <v>0</v>
      </c>
      <c r="EFQ208" s="78">
        <f t="shared" si="55"/>
        <v>0</v>
      </c>
      <c r="EFR208" s="78">
        <f t="shared" si="55"/>
        <v>0</v>
      </c>
      <c r="EFS208" s="78">
        <f t="shared" si="55"/>
        <v>0</v>
      </c>
      <c r="EFT208" s="78">
        <f t="shared" si="55"/>
        <v>0</v>
      </c>
      <c r="EFU208" s="78">
        <f t="shared" si="55"/>
        <v>0</v>
      </c>
      <c r="EFV208" s="78">
        <f t="shared" si="55"/>
        <v>0</v>
      </c>
      <c r="EFW208" s="78">
        <f t="shared" si="55"/>
        <v>0</v>
      </c>
      <c r="EFX208" s="78">
        <f t="shared" si="55"/>
        <v>0</v>
      </c>
      <c r="EFY208" s="78">
        <f t="shared" si="55"/>
        <v>0</v>
      </c>
      <c r="EFZ208" s="78">
        <f t="shared" si="55"/>
        <v>0</v>
      </c>
      <c r="EGA208" s="78">
        <f t="shared" si="55"/>
        <v>0</v>
      </c>
      <c r="EGB208" s="78">
        <f t="shared" si="55"/>
        <v>0</v>
      </c>
      <c r="EGC208" s="78">
        <f t="shared" si="55"/>
        <v>0</v>
      </c>
      <c r="EGD208" s="78">
        <f t="shared" si="55"/>
        <v>0</v>
      </c>
      <c r="EGE208" s="78">
        <f t="shared" si="55"/>
        <v>0</v>
      </c>
      <c r="EGF208" s="78">
        <f t="shared" si="55"/>
        <v>0</v>
      </c>
      <c r="EGG208" s="78">
        <f t="shared" si="55"/>
        <v>0</v>
      </c>
      <c r="EGH208" s="78">
        <f t="shared" si="55"/>
        <v>0</v>
      </c>
      <c r="EGI208" s="78">
        <f t="shared" si="55"/>
        <v>0</v>
      </c>
      <c r="EGJ208" s="78">
        <f t="shared" si="55"/>
        <v>0</v>
      </c>
      <c r="EGK208" s="78">
        <f t="shared" si="55"/>
        <v>0</v>
      </c>
      <c r="EGL208" s="78">
        <f t="shared" si="55"/>
        <v>0</v>
      </c>
      <c r="EGM208" s="78">
        <f t="shared" si="55"/>
        <v>0</v>
      </c>
      <c r="EGN208" s="78">
        <f t="shared" si="55"/>
        <v>0</v>
      </c>
      <c r="EGO208" s="78">
        <f t="shared" si="55"/>
        <v>0</v>
      </c>
      <c r="EGP208" s="78">
        <f t="shared" si="55"/>
        <v>0</v>
      </c>
      <c r="EGQ208" s="78">
        <f t="shared" si="55"/>
        <v>0</v>
      </c>
      <c r="EGR208" s="78">
        <f t="shared" si="55"/>
        <v>0</v>
      </c>
      <c r="EGS208" s="78">
        <f t="shared" si="55"/>
        <v>0</v>
      </c>
      <c r="EGT208" s="78">
        <f t="shared" si="55"/>
        <v>0</v>
      </c>
      <c r="EGU208" s="78">
        <f t="shared" si="55"/>
        <v>0</v>
      </c>
      <c r="EGV208" s="78">
        <f t="shared" si="55"/>
        <v>0</v>
      </c>
      <c r="EGW208" s="78">
        <f t="shared" si="55"/>
        <v>0</v>
      </c>
      <c r="EGX208" s="78">
        <f t="shared" si="55"/>
        <v>0</v>
      </c>
      <c r="EGY208" s="78">
        <f t="shared" si="55"/>
        <v>0</v>
      </c>
      <c r="EGZ208" s="78">
        <f t="shared" ref="EGZ208:EJK208" si="56">SUM(EGZ176:EGZ207)</f>
        <v>0</v>
      </c>
      <c r="EHA208" s="78">
        <f t="shared" si="56"/>
        <v>0</v>
      </c>
      <c r="EHB208" s="78">
        <f t="shared" si="56"/>
        <v>0</v>
      </c>
      <c r="EHC208" s="78">
        <f t="shared" si="56"/>
        <v>0</v>
      </c>
      <c r="EHD208" s="78">
        <f t="shared" si="56"/>
        <v>0</v>
      </c>
      <c r="EHE208" s="78">
        <f t="shared" si="56"/>
        <v>0</v>
      </c>
      <c r="EHF208" s="78">
        <f t="shared" si="56"/>
        <v>0</v>
      </c>
      <c r="EHG208" s="78">
        <f t="shared" si="56"/>
        <v>0</v>
      </c>
      <c r="EHH208" s="78">
        <f t="shared" si="56"/>
        <v>0</v>
      </c>
      <c r="EHI208" s="78">
        <f t="shared" si="56"/>
        <v>0</v>
      </c>
      <c r="EHJ208" s="78">
        <f t="shared" si="56"/>
        <v>0</v>
      </c>
      <c r="EHK208" s="78">
        <f t="shared" si="56"/>
        <v>0</v>
      </c>
      <c r="EHL208" s="78">
        <f t="shared" si="56"/>
        <v>0</v>
      </c>
      <c r="EHM208" s="78">
        <f t="shared" si="56"/>
        <v>0</v>
      </c>
      <c r="EHN208" s="78">
        <f t="shared" si="56"/>
        <v>0</v>
      </c>
      <c r="EHO208" s="78">
        <f t="shared" si="56"/>
        <v>0</v>
      </c>
      <c r="EHP208" s="78">
        <f t="shared" si="56"/>
        <v>0</v>
      </c>
      <c r="EHQ208" s="78">
        <f t="shared" si="56"/>
        <v>0</v>
      </c>
      <c r="EHR208" s="78">
        <f t="shared" si="56"/>
        <v>0</v>
      </c>
      <c r="EHS208" s="78">
        <f t="shared" si="56"/>
        <v>0</v>
      </c>
      <c r="EHT208" s="78">
        <f t="shared" si="56"/>
        <v>0</v>
      </c>
      <c r="EHU208" s="78">
        <f t="shared" si="56"/>
        <v>0</v>
      </c>
      <c r="EHV208" s="78">
        <f t="shared" si="56"/>
        <v>0</v>
      </c>
      <c r="EHW208" s="78">
        <f t="shared" si="56"/>
        <v>0</v>
      </c>
      <c r="EHX208" s="78">
        <f t="shared" si="56"/>
        <v>0</v>
      </c>
      <c r="EHY208" s="78">
        <f t="shared" si="56"/>
        <v>0</v>
      </c>
      <c r="EHZ208" s="78">
        <f t="shared" si="56"/>
        <v>0</v>
      </c>
      <c r="EIA208" s="78">
        <f t="shared" si="56"/>
        <v>0</v>
      </c>
      <c r="EIB208" s="78">
        <f t="shared" si="56"/>
        <v>0</v>
      </c>
      <c r="EIC208" s="78">
        <f t="shared" si="56"/>
        <v>0</v>
      </c>
      <c r="EID208" s="78">
        <f t="shared" si="56"/>
        <v>0</v>
      </c>
      <c r="EIE208" s="78">
        <f t="shared" si="56"/>
        <v>0</v>
      </c>
      <c r="EIF208" s="78">
        <f t="shared" si="56"/>
        <v>0</v>
      </c>
      <c r="EIG208" s="78">
        <f t="shared" si="56"/>
        <v>0</v>
      </c>
      <c r="EIH208" s="78">
        <f t="shared" si="56"/>
        <v>0</v>
      </c>
      <c r="EII208" s="78">
        <f t="shared" si="56"/>
        <v>0</v>
      </c>
      <c r="EIJ208" s="78">
        <f t="shared" si="56"/>
        <v>0</v>
      </c>
      <c r="EIK208" s="78">
        <f t="shared" si="56"/>
        <v>0</v>
      </c>
      <c r="EIL208" s="78">
        <f t="shared" si="56"/>
        <v>0</v>
      </c>
      <c r="EIM208" s="78">
        <f t="shared" si="56"/>
        <v>0</v>
      </c>
      <c r="EIN208" s="78">
        <f t="shared" si="56"/>
        <v>0</v>
      </c>
      <c r="EIO208" s="78">
        <f t="shared" si="56"/>
        <v>0</v>
      </c>
      <c r="EIP208" s="78">
        <f t="shared" si="56"/>
        <v>0</v>
      </c>
      <c r="EIQ208" s="78">
        <f t="shared" si="56"/>
        <v>0</v>
      </c>
      <c r="EIR208" s="78">
        <f t="shared" si="56"/>
        <v>0</v>
      </c>
      <c r="EIS208" s="78">
        <f t="shared" si="56"/>
        <v>0</v>
      </c>
      <c r="EIT208" s="78">
        <f t="shared" si="56"/>
        <v>0</v>
      </c>
      <c r="EIU208" s="78">
        <f t="shared" si="56"/>
        <v>0</v>
      </c>
      <c r="EIV208" s="78">
        <f t="shared" si="56"/>
        <v>0</v>
      </c>
      <c r="EIW208" s="78">
        <f t="shared" si="56"/>
        <v>0</v>
      </c>
      <c r="EIX208" s="78">
        <f t="shared" si="56"/>
        <v>0</v>
      </c>
      <c r="EIY208" s="78">
        <f t="shared" si="56"/>
        <v>0</v>
      </c>
      <c r="EIZ208" s="78">
        <f t="shared" si="56"/>
        <v>0</v>
      </c>
      <c r="EJA208" s="78">
        <f t="shared" si="56"/>
        <v>0</v>
      </c>
      <c r="EJB208" s="78">
        <f t="shared" si="56"/>
        <v>0</v>
      </c>
      <c r="EJC208" s="78">
        <f t="shared" si="56"/>
        <v>0</v>
      </c>
      <c r="EJD208" s="78">
        <f t="shared" si="56"/>
        <v>0</v>
      </c>
      <c r="EJE208" s="78">
        <f t="shared" si="56"/>
        <v>0</v>
      </c>
      <c r="EJF208" s="78">
        <f t="shared" si="56"/>
        <v>0</v>
      </c>
      <c r="EJG208" s="78">
        <f t="shared" si="56"/>
        <v>0</v>
      </c>
      <c r="EJH208" s="78">
        <f t="shared" si="56"/>
        <v>0</v>
      </c>
      <c r="EJI208" s="78">
        <f t="shared" si="56"/>
        <v>0</v>
      </c>
      <c r="EJJ208" s="78">
        <f t="shared" si="56"/>
        <v>0</v>
      </c>
      <c r="EJK208" s="78">
        <f t="shared" si="56"/>
        <v>0</v>
      </c>
      <c r="EJL208" s="78">
        <f t="shared" ref="EJL208:ELW208" si="57">SUM(EJL176:EJL207)</f>
        <v>0</v>
      </c>
      <c r="EJM208" s="78">
        <f t="shared" si="57"/>
        <v>0</v>
      </c>
      <c r="EJN208" s="78">
        <f t="shared" si="57"/>
        <v>0</v>
      </c>
      <c r="EJO208" s="78">
        <f t="shared" si="57"/>
        <v>0</v>
      </c>
      <c r="EJP208" s="78">
        <f t="shared" si="57"/>
        <v>0</v>
      </c>
      <c r="EJQ208" s="78">
        <f t="shared" si="57"/>
        <v>0</v>
      </c>
      <c r="EJR208" s="78">
        <f t="shared" si="57"/>
        <v>0</v>
      </c>
      <c r="EJS208" s="78">
        <f t="shared" si="57"/>
        <v>0</v>
      </c>
      <c r="EJT208" s="78">
        <f t="shared" si="57"/>
        <v>0</v>
      </c>
      <c r="EJU208" s="78">
        <f t="shared" si="57"/>
        <v>0</v>
      </c>
      <c r="EJV208" s="78">
        <f t="shared" si="57"/>
        <v>0</v>
      </c>
      <c r="EJW208" s="78">
        <f t="shared" si="57"/>
        <v>0</v>
      </c>
      <c r="EJX208" s="78">
        <f t="shared" si="57"/>
        <v>0</v>
      </c>
      <c r="EJY208" s="78">
        <f t="shared" si="57"/>
        <v>0</v>
      </c>
      <c r="EJZ208" s="78">
        <f t="shared" si="57"/>
        <v>0</v>
      </c>
      <c r="EKA208" s="78">
        <f t="shared" si="57"/>
        <v>0</v>
      </c>
      <c r="EKB208" s="78">
        <f t="shared" si="57"/>
        <v>0</v>
      </c>
      <c r="EKC208" s="78">
        <f t="shared" si="57"/>
        <v>0</v>
      </c>
      <c r="EKD208" s="78">
        <f t="shared" si="57"/>
        <v>0</v>
      </c>
      <c r="EKE208" s="78">
        <f t="shared" si="57"/>
        <v>0</v>
      </c>
      <c r="EKF208" s="78">
        <f t="shared" si="57"/>
        <v>0</v>
      </c>
      <c r="EKG208" s="78">
        <f t="shared" si="57"/>
        <v>0</v>
      </c>
      <c r="EKH208" s="78">
        <f t="shared" si="57"/>
        <v>0</v>
      </c>
      <c r="EKI208" s="78">
        <f t="shared" si="57"/>
        <v>0</v>
      </c>
      <c r="EKJ208" s="78">
        <f t="shared" si="57"/>
        <v>0</v>
      </c>
      <c r="EKK208" s="78">
        <f t="shared" si="57"/>
        <v>0</v>
      </c>
      <c r="EKL208" s="78">
        <f t="shared" si="57"/>
        <v>0</v>
      </c>
      <c r="EKM208" s="78">
        <f t="shared" si="57"/>
        <v>0</v>
      </c>
      <c r="EKN208" s="78">
        <f t="shared" si="57"/>
        <v>0</v>
      </c>
      <c r="EKO208" s="78">
        <f t="shared" si="57"/>
        <v>0</v>
      </c>
      <c r="EKP208" s="78">
        <f t="shared" si="57"/>
        <v>0</v>
      </c>
      <c r="EKQ208" s="78">
        <f t="shared" si="57"/>
        <v>0</v>
      </c>
      <c r="EKR208" s="78">
        <f t="shared" si="57"/>
        <v>0</v>
      </c>
      <c r="EKS208" s="78">
        <f t="shared" si="57"/>
        <v>0</v>
      </c>
      <c r="EKT208" s="78">
        <f t="shared" si="57"/>
        <v>0</v>
      </c>
      <c r="EKU208" s="78">
        <f t="shared" si="57"/>
        <v>0</v>
      </c>
      <c r="EKV208" s="78">
        <f t="shared" si="57"/>
        <v>0</v>
      </c>
      <c r="EKW208" s="78">
        <f t="shared" si="57"/>
        <v>0</v>
      </c>
      <c r="EKX208" s="78">
        <f t="shared" si="57"/>
        <v>0</v>
      </c>
      <c r="EKY208" s="78">
        <f t="shared" si="57"/>
        <v>0</v>
      </c>
      <c r="EKZ208" s="78">
        <f t="shared" si="57"/>
        <v>0</v>
      </c>
      <c r="ELA208" s="78">
        <f t="shared" si="57"/>
        <v>0</v>
      </c>
      <c r="ELB208" s="78">
        <f t="shared" si="57"/>
        <v>0</v>
      </c>
      <c r="ELC208" s="78">
        <f t="shared" si="57"/>
        <v>0</v>
      </c>
      <c r="ELD208" s="78">
        <f t="shared" si="57"/>
        <v>0</v>
      </c>
      <c r="ELE208" s="78">
        <f t="shared" si="57"/>
        <v>0</v>
      </c>
      <c r="ELF208" s="78">
        <f t="shared" si="57"/>
        <v>0</v>
      </c>
      <c r="ELG208" s="78">
        <f t="shared" si="57"/>
        <v>0</v>
      </c>
      <c r="ELH208" s="78">
        <f t="shared" si="57"/>
        <v>0</v>
      </c>
      <c r="ELI208" s="78">
        <f t="shared" si="57"/>
        <v>0</v>
      </c>
      <c r="ELJ208" s="78">
        <f t="shared" si="57"/>
        <v>0</v>
      </c>
      <c r="ELK208" s="78">
        <f t="shared" si="57"/>
        <v>0</v>
      </c>
      <c r="ELL208" s="78">
        <f t="shared" si="57"/>
        <v>0</v>
      </c>
      <c r="ELM208" s="78">
        <f t="shared" si="57"/>
        <v>0</v>
      </c>
      <c r="ELN208" s="78">
        <f t="shared" si="57"/>
        <v>0</v>
      </c>
      <c r="ELO208" s="78">
        <f t="shared" si="57"/>
        <v>0</v>
      </c>
      <c r="ELP208" s="78">
        <f t="shared" si="57"/>
        <v>0</v>
      </c>
      <c r="ELQ208" s="78">
        <f t="shared" si="57"/>
        <v>0</v>
      </c>
      <c r="ELR208" s="78">
        <f t="shared" si="57"/>
        <v>0</v>
      </c>
      <c r="ELS208" s="78">
        <f t="shared" si="57"/>
        <v>0</v>
      </c>
      <c r="ELT208" s="78">
        <f t="shared" si="57"/>
        <v>0</v>
      </c>
      <c r="ELU208" s="78">
        <f t="shared" si="57"/>
        <v>0</v>
      </c>
      <c r="ELV208" s="78">
        <f t="shared" si="57"/>
        <v>0</v>
      </c>
      <c r="ELW208" s="78">
        <f t="shared" si="57"/>
        <v>0</v>
      </c>
      <c r="ELX208" s="78">
        <f t="shared" ref="ELX208:EOI208" si="58">SUM(ELX176:ELX207)</f>
        <v>0</v>
      </c>
      <c r="ELY208" s="78">
        <f t="shared" si="58"/>
        <v>0</v>
      </c>
      <c r="ELZ208" s="78">
        <f t="shared" si="58"/>
        <v>0</v>
      </c>
      <c r="EMA208" s="78">
        <f t="shared" si="58"/>
        <v>0</v>
      </c>
      <c r="EMB208" s="78">
        <f t="shared" si="58"/>
        <v>0</v>
      </c>
      <c r="EMC208" s="78">
        <f t="shared" si="58"/>
        <v>0</v>
      </c>
      <c r="EMD208" s="78">
        <f t="shared" si="58"/>
        <v>0</v>
      </c>
      <c r="EME208" s="78">
        <f t="shared" si="58"/>
        <v>0</v>
      </c>
      <c r="EMF208" s="78">
        <f t="shared" si="58"/>
        <v>0</v>
      </c>
      <c r="EMG208" s="78">
        <f t="shared" si="58"/>
        <v>0</v>
      </c>
      <c r="EMH208" s="78">
        <f t="shared" si="58"/>
        <v>0</v>
      </c>
      <c r="EMI208" s="78">
        <f t="shared" si="58"/>
        <v>0</v>
      </c>
      <c r="EMJ208" s="78">
        <f t="shared" si="58"/>
        <v>0</v>
      </c>
      <c r="EMK208" s="78">
        <f t="shared" si="58"/>
        <v>0</v>
      </c>
      <c r="EML208" s="78">
        <f t="shared" si="58"/>
        <v>0</v>
      </c>
      <c r="EMM208" s="78">
        <f t="shared" si="58"/>
        <v>0</v>
      </c>
      <c r="EMN208" s="78">
        <f t="shared" si="58"/>
        <v>0</v>
      </c>
      <c r="EMO208" s="78">
        <f t="shared" si="58"/>
        <v>0</v>
      </c>
      <c r="EMP208" s="78">
        <f t="shared" si="58"/>
        <v>0</v>
      </c>
      <c r="EMQ208" s="78">
        <f t="shared" si="58"/>
        <v>0</v>
      </c>
      <c r="EMR208" s="78">
        <f t="shared" si="58"/>
        <v>0</v>
      </c>
      <c r="EMS208" s="78">
        <f t="shared" si="58"/>
        <v>0</v>
      </c>
      <c r="EMT208" s="78">
        <f t="shared" si="58"/>
        <v>0</v>
      </c>
      <c r="EMU208" s="78">
        <f t="shared" si="58"/>
        <v>0</v>
      </c>
      <c r="EMV208" s="78">
        <f t="shared" si="58"/>
        <v>0</v>
      </c>
      <c r="EMW208" s="78">
        <f t="shared" si="58"/>
        <v>0</v>
      </c>
      <c r="EMX208" s="78">
        <f t="shared" si="58"/>
        <v>0</v>
      </c>
      <c r="EMY208" s="78">
        <f t="shared" si="58"/>
        <v>0</v>
      </c>
      <c r="EMZ208" s="78">
        <f t="shared" si="58"/>
        <v>0</v>
      </c>
      <c r="ENA208" s="78">
        <f t="shared" si="58"/>
        <v>0</v>
      </c>
      <c r="ENB208" s="78">
        <f t="shared" si="58"/>
        <v>0</v>
      </c>
      <c r="ENC208" s="78">
        <f t="shared" si="58"/>
        <v>0</v>
      </c>
      <c r="END208" s="78">
        <f t="shared" si="58"/>
        <v>0</v>
      </c>
      <c r="ENE208" s="78">
        <f t="shared" si="58"/>
        <v>0</v>
      </c>
      <c r="ENF208" s="78">
        <f t="shared" si="58"/>
        <v>0</v>
      </c>
      <c r="ENG208" s="78">
        <f t="shared" si="58"/>
        <v>0</v>
      </c>
      <c r="ENH208" s="78">
        <f t="shared" si="58"/>
        <v>0</v>
      </c>
      <c r="ENI208" s="78">
        <f t="shared" si="58"/>
        <v>0</v>
      </c>
      <c r="ENJ208" s="78">
        <f t="shared" si="58"/>
        <v>0</v>
      </c>
      <c r="ENK208" s="78">
        <f t="shared" si="58"/>
        <v>0</v>
      </c>
      <c r="ENL208" s="78">
        <f t="shared" si="58"/>
        <v>0</v>
      </c>
      <c r="ENM208" s="78">
        <f t="shared" si="58"/>
        <v>0</v>
      </c>
      <c r="ENN208" s="78">
        <f t="shared" si="58"/>
        <v>0</v>
      </c>
      <c r="ENO208" s="78">
        <f t="shared" si="58"/>
        <v>0</v>
      </c>
      <c r="ENP208" s="78">
        <f t="shared" si="58"/>
        <v>0</v>
      </c>
      <c r="ENQ208" s="78">
        <f t="shared" si="58"/>
        <v>0</v>
      </c>
      <c r="ENR208" s="78">
        <f t="shared" si="58"/>
        <v>0</v>
      </c>
      <c r="ENS208" s="78">
        <f t="shared" si="58"/>
        <v>0</v>
      </c>
      <c r="ENT208" s="78">
        <f t="shared" si="58"/>
        <v>0</v>
      </c>
      <c r="ENU208" s="78">
        <f t="shared" si="58"/>
        <v>0</v>
      </c>
      <c r="ENV208" s="78">
        <f t="shared" si="58"/>
        <v>0</v>
      </c>
      <c r="ENW208" s="78">
        <f t="shared" si="58"/>
        <v>0</v>
      </c>
      <c r="ENX208" s="78">
        <f t="shared" si="58"/>
        <v>0</v>
      </c>
      <c r="ENY208" s="78">
        <f t="shared" si="58"/>
        <v>0</v>
      </c>
      <c r="ENZ208" s="78">
        <f t="shared" si="58"/>
        <v>0</v>
      </c>
      <c r="EOA208" s="78">
        <f t="shared" si="58"/>
        <v>0</v>
      </c>
      <c r="EOB208" s="78">
        <f t="shared" si="58"/>
        <v>0</v>
      </c>
      <c r="EOC208" s="78">
        <f t="shared" si="58"/>
        <v>0</v>
      </c>
      <c r="EOD208" s="78">
        <f t="shared" si="58"/>
        <v>0</v>
      </c>
      <c r="EOE208" s="78">
        <f t="shared" si="58"/>
        <v>0</v>
      </c>
      <c r="EOF208" s="78">
        <f t="shared" si="58"/>
        <v>0</v>
      </c>
      <c r="EOG208" s="78">
        <f t="shared" si="58"/>
        <v>0</v>
      </c>
      <c r="EOH208" s="78">
        <f t="shared" si="58"/>
        <v>0</v>
      </c>
      <c r="EOI208" s="78">
        <f t="shared" si="58"/>
        <v>0</v>
      </c>
      <c r="EOJ208" s="78">
        <f t="shared" ref="EOJ208:EQU208" si="59">SUM(EOJ176:EOJ207)</f>
        <v>0</v>
      </c>
      <c r="EOK208" s="78">
        <f t="shared" si="59"/>
        <v>0</v>
      </c>
      <c r="EOL208" s="78">
        <f t="shared" si="59"/>
        <v>0</v>
      </c>
      <c r="EOM208" s="78">
        <f t="shared" si="59"/>
        <v>0</v>
      </c>
      <c r="EON208" s="78">
        <f t="shared" si="59"/>
        <v>0</v>
      </c>
      <c r="EOO208" s="78">
        <f t="shared" si="59"/>
        <v>0</v>
      </c>
      <c r="EOP208" s="78">
        <f t="shared" si="59"/>
        <v>0</v>
      </c>
      <c r="EOQ208" s="78">
        <f t="shared" si="59"/>
        <v>0</v>
      </c>
      <c r="EOR208" s="78">
        <f t="shared" si="59"/>
        <v>0</v>
      </c>
      <c r="EOS208" s="78">
        <f t="shared" si="59"/>
        <v>0</v>
      </c>
      <c r="EOT208" s="78">
        <f t="shared" si="59"/>
        <v>0</v>
      </c>
      <c r="EOU208" s="78">
        <f t="shared" si="59"/>
        <v>0</v>
      </c>
      <c r="EOV208" s="78">
        <f t="shared" si="59"/>
        <v>0</v>
      </c>
      <c r="EOW208" s="78">
        <f t="shared" si="59"/>
        <v>0</v>
      </c>
      <c r="EOX208" s="78">
        <f t="shared" si="59"/>
        <v>0</v>
      </c>
      <c r="EOY208" s="78">
        <f t="shared" si="59"/>
        <v>0</v>
      </c>
      <c r="EOZ208" s="78">
        <f t="shared" si="59"/>
        <v>0</v>
      </c>
      <c r="EPA208" s="78">
        <f t="shared" si="59"/>
        <v>0</v>
      </c>
      <c r="EPB208" s="78">
        <f t="shared" si="59"/>
        <v>0</v>
      </c>
      <c r="EPC208" s="78">
        <f t="shared" si="59"/>
        <v>0</v>
      </c>
      <c r="EPD208" s="78">
        <f t="shared" si="59"/>
        <v>0</v>
      </c>
      <c r="EPE208" s="78">
        <f t="shared" si="59"/>
        <v>0</v>
      </c>
      <c r="EPF208" s="78">
        <f t="shared" si="59"/>
        <v>0</v>
      </c>
      <c r="EPG208" s="78">
        <f t="shared" si="59"/>
        <v>0</v>
      </c>
      <c r="EPH208" s="78">
        <f t="shared" si="59"/>
        <v>0</v>
      </c>
      <c r="EPI208" s="78">
        <f t="shared" si="59"/>
        <v>0</v>
      </c>
      <c r="EPJ208" s="78">
        <f t="shared" si="59"/>
        <v>0</v>
      </c>
      <c r="EPK208" s="78">
        <f t="shared" si="59"/>
        <v>0</v>
      </c>
      <c r="EPL208" s="78">
        <f t="shared" si="59"/>
        <v>0</v>
      </c>
      <c r="EPM208" s="78">
        <f t="shared" si="59"/>
        <v>0</v>
      </c>
      <c r="EPN208" s="78">
        <f t="shared" si="59"/>
        <v>0</v>
      </c>
      <c r="EPO208" s="78">
        <f t="shared" si="59"/>
        <v>0</v>
      </c>
      <c r="EPP208" s="78">
        <f t="shared" si="59"/>
        <v>0</v>
      </c>
      <c r="EPQ208" s="78">
        <f t="shared" si="59"/>
        <v>0</v>
      </c>
      <c r="EPR208" s="78">
        <f t="shared" si="59"/>
        <v>0</v>
      </c>
      <c r="EPS208" s="78">
        <f t="shared" si="59"/>
        <v>0</v>
      </c>
      <c r="EPT208" s="78">
        <f t="shared" si="59"/>
        <v>0</v>
      </c>
      <c r="EPU208" s="78">
        <f t="shared" si="59"/>
        <v>0</v>
      </c>
      <c r="EPV208" s="78">
        <f t="shared" si="59"/>
        <v>0</v>
      </c>
      <c r="EPW208" s="78">
        <f t="shared" si="59"/>
        <v>0</v>
      </c>
      <c r="EPX208" s="78">
        <f t="shared" si="59"/>
        <v>0</v>
      </c>
      <c r="EPY208" s="78">
        <f t="shared" si="59"/>
        <v>0</v>
      </c>
      <c r="EPZ208" s="78">
        <f t="shared" si="59"/>
        <v>0</v>
      </c>
      <c r="EQA208" s="78">
        <f t="shared" si="59"/>
        <v>0</v>
      </c>
      <c r="EQB208" s="78">
        <f t="shared" si="59"/>
        <v>0</v>
      </c>
      <c r="EQC208" s="78">
        <f t="shared" si="59"/>
        <v>0</v>
      </c>
      <c r="EQD208" s="78">
        <f t="shared" si="59"/>
        <v>0</v>
      </c>
      <c r="EQE208" s="78">
        <f t="shared" si="59"/>
        <v>0</v>
      </c>
      <c r="EQF208" s="78">
        <f t="shared" si="59"/>
        <v>0</v>
      </c>
      <c r="EQG208" s="78">
        <f t="shared" si="59"/>
        <v>0</v>
      </c>
      <c r="EQH208" s="78">
        <f t="shared" si="59"/>
        <v>0</v>
      </c>
      <c r="EQI208" s="78">
        <f t="shared" si="59"/>
        <v>0</v>
      </c>
      <c r="EQJ208" s="78">
        <f t="shared" si="59"/>
        <v>0</v>
      </c>
      <c r="EQK208" s="78">
        <f t="shared" si="59"/>
        <v>0</v>
      </c>
      <c r="EQL208" s="78">
        <f t="shared" si="59"/>
        <v>0</v>
      </c>
      <c r="EQM208" s="78">
        <f t="shared" si="59"/>
        <v>0</v>
      </c>
      <c r="EQN208" s="78">
        <f t="shared" si="59"/>
        <v>0</v>
      </c>
      <c r="EQO208" s="78">
        <f t="shared" si="59"/>
        <v>0</v>
      </c>
      <c r="EQP208" s="78">
        <f t="shared" si="59"/>
        <v>0</v>
      </c>
      <c r="EQQ208" s="78">
        <f t="shared" si="59"/>
        <v>0</v>
      </c>
      <c r="EQR208" s="78">
        <f t="shared" si="59"/>
        <v>0</v>
      </c>
      <c r="EQS208" s="78">
        <f t="shared" si="59"/>
        <v>0</v>
      </c>
      <c r="EQT208" s="78">
        <f t="shared" si="59"/>
        <v>0</v>
      </c>
      <c r="EQU208" s="78">
        <f t="shared" si="59"/>
        <v>0</v>
      </c>
      <c r="EQV208" s="78">
        <f t="shared" ref="EQV208:ETG208" si="60">SUM(EQV176:EQV207)</f>
        <v>0</v>
      </c>
      <c r="EQW208" s="78">
        <f t="shared" si="60"/>
        <v>0</v>
      </c>
      <c r="EQX208" s="78">
        <f t="shared" si="60"/>
        <v>0</v>
      </c>
      <c r="EQY208" s="78">
        <f t="shared" si="60"/>
        <v>0</v>
      </c>
      <c r="EQZ208" s="78">
        <f t="shared" si="60"/>
        <v>0</v>
      </c>
      <c r="ERA208" s="78">
        <f t="shared" si="60"/>
        <v>0</v>
      </c>
      <c r="ERB208" s="78">
        <f t="shared" si="60"/>
        <v>0</v>
      </c>
      <c r="ERC208" s="78">
        <f t="shared" si="60"/>
        <v>0</v>
      </c>
      <c r="ERD208" s="78">
        <f t="shared" si="60"/>
        <v>0</v>
      </c>
      <c r="ERE208" s="78">
        <f t="shared" si="60"/>
        <v>0</v>
      </c>
      <c r="ERF208" s="78">
        <f t="shared" si="60"/>
        <v>0</v>
      </c>
      <c r="ERG208" s="78">
        <f t="shared" si="60"/>
        <v>0</v>
      </c>
      <c r="ERH208" s="78">
        <f t="shared" si="60"/>
        <v>0</v>
      </c>
      <c r="ERI208" s="78">
        <f t="shared" si="60"/>
        <v>0</v>
      </c>
      <c r="ERJ208" s="78">
        <f t="shared" si="60"/>
        <v>0</v>
      </c>
      <c r="ERK208" s="78">
        <f t="shared" si="60"/>
        <v>0</v>
      </c>
      <c r="ERL208" s="78">
        <f t="shared" si="60"/>
        <v>0</v>
      </c>
      <c r="ERM208" s="78">
        <f t="shared" si="60"/>
        <v>0</v>
      </c>
      <c r="ERN208" s="78">
        <f t="shared" si="60"/>
        <v>0</v>
      </c>
      <c r="ERO208" s="78">
        <f t="shared" si="60"/>
        <v>0</v>
      </c>
      <c r="ERP208" s="78">
        <f t="shared" si="60"/>
        <v>0</v>
      </c>
      <c r="ERQ208" s="78">
        <f t="shared" si="60"/>
        <v>0</v>
      </c>
      <c r="ERR208" s="78">
        <f t="shared" si="60"/>
        <v>0</v>
      </c>
      <c r="ERS208" s="78">
        <f t="shared" si="60"/>
        <v>0</v>
      </c>
      <c r="ERT208" s="78">
        <f t="shared" si="60"/>
        <v>0</v>
      </c>
      <c r="ERU208" s="78">
        <f t="shared" si="60"/>
        <v>0</v>
      </c>
      <c r="ERV208" s="78">
        <f t="shared" si="60"/>
        <v>0</v>
      </c>
      <c r="ERW208" s="78">
        <f t="shared" si="60"/>
        <v>0</v>
      </c>
      <c r="ERX208" s="78">
        <f t="shared" si="60"/>
        <v>0</v>
      </c>
      <c r="ERY208" s="78">
        <f t="shared" si="60"/>
        <v>0</v>
      </c>
      <c r="ERZ208" s="78">
        <f t="shared" si="60"/>
        <v>0</v>
      </c>
      <c r="ESA208" s="78">
        <f t="shared" si="60"/>
        <v>0</v>
      </c>
      <c r="ESB208" s="78">
        <f t="shared" si="60"/>
        <v>0</v>
      </c>
      <c r="ESC208" s="78">
        <f t="shared" si="60"/>
        <v>0</v>
      </c>
      <c r="ESD208" s="78">
        <f t="shared" si="60"/>
        <v>0</v>
      </c>
      <c r="ESE208" s="78">
        <f t="shared" si="60"/>
        <v>0</v>
      </c>
      <c r="ESF208" s="78">
        <f t="shared" si="60"/>
        <v>0</v>
      </c>
      <c r="ESG208" s="78">
        <f t="shared" si="60"/>
        <v>0</v>
      </c>
      <c r="ESH208" s="78">
        <f t="shared" si="60"/>
        <v>0</v>
      </c>
      <c r="ESI208" s="78">
        <f t="shared" si="60"/>
        <v>0</v>
      </c>
      <c r="ESJ208" s="78">
        <f t="shared" si="60"/>
        <v>0</v>
      </c>
      <c r="ESK208" s="78">
        <f t="shared" si="60"/>
        <v>0</v>
      </c>
      <c r="ESL208" s="78">
        <f t="shared" si="60"/>
        <v>0</v>
      </c>
      <c r="ESM208" s="78">
        <f t="shared" si="60"/>
        <v>0</v>
      </c>
      <c r="ESN208" s="78">
        <f t="shared" si="60"/>
        <v>0</v>
      </c>
      <c r="ESO208" s="78">
        <f t="shared" si="60"/>
        <v>0</v>
      </c>
      <c r="ESP208" s="78">
        <f t="shared" si="60"/>
        <v>0</v>
      </c>
      <c r="ESQ208" s="78">
        <f t="shared" si="60"/>
        <v>0</v>
      </c>
      <c r="ESR208" s="78">
        <f t="shared" si="60"/>
        <v>0</v>
      </c>
      <c r="ESS208" s="78">
        <f t="shared" si="60"/>
        <v>0</v>
      </c>
      <c r="EST208" s="78">
        <f t="shared" si="60"/>
        <v>0</v>
      </c>
      <c r="ESU208" s="78">
        <f t="shared" si="60"/>
        <v>0</v>
      </c>
      <c r="ESV208" s="78">
        <f t="shared" si="60"/>
        <v>0</v>
      </c>
      <c r="ESW208" s="78">
        <f t="shared" si="60"/>
        <v>0</v>
      </c>
      <c r="ESX208" s="78">
        <f t="shared" si="60"/>
        <v>0</v>
      </c>
      <c r="ESY208" s="78">
        <f t="shared" si="60"/>
        <v>0</v>
      </c>
      <c r="ESZ208" s="78">
        <f t="shared" si="60"/>
        <v>0</v>
      </c>
      <c r="ETA208" s="78">
        <f t="shared" si="60"/>
        <v>0</v>
      </c>
      <c r="ETB208" s="78">
        <f t="shared" si="60"/>
        <v>0</v>
      </c>
      <c r="ETC208" s="78">
        <f t="shared" si="60"/>
        <v>0</v>
      </c>
      <c r="ETD208" s="78">
        <f t="shared" si="60"/>
        <v>0</v>
      </c>
      <c r="ETE208" s="78">
        <f t="shared" si="60"/>
        <v>0</v>
      </c>
      <c r="ETF208" s="78">
        <f t="shared" si="60"/>
        <v>0</v>
      </c>
      <c r="ETG208" s="78">
        <f t="shared" si="60"/>
        <v>0</v>
      </c>
      <c r="ETH208" s="78">
        <f t="shared" ref="ETH208:EVS208" si="61">SUM(ETH176:ETH207)</f>
        <v>0</v>
      </c>
      <c r="ETI208" s="78">
        <f t="shared" si="61"/>
        <v>0</v>
      </c>
      <c r="ETJ208" s="78">
        <f t="shared" si="61"/>
        <v>0</v>
      </c>
      <c r="ETK208" s="78">
        <f t="shared" si="61"/>
        <v>0</v>
      </c>
      <c r="ETL208" s="78">
        <f t="shared" si="61"/>
        <v>0</v>
      </c>
      <c r="ETM208" s="78">
        <f t="shared" si="61"/>
        <v>0</v>
      </c>
      <c r="ETN208" s="78">
        <f t="shared" si="61"/>
        <v>0</v>
      </c>
      <c r="ETO208" s="78">
        <f t="shared" si="61"/>
        <v>0</v>
      </c>
      <c r="ETP208" s="78">
        <f t="shared" si="61"/>
        <v>0</v>
      </c>
      <c r="ETQ208" s="78">
        <f t="shared" si="61"/>
        <v>0</v>
      </c>
      <c r="ETR208" s="78">
        <f t="shared" si="61"/>
        <v>0</v>
      </c>
      <c r="ETS208" s="78">
        <f t="shared" si="61"/>
        <v>0</v>
      </c>
      <c r="ETT208" s="78">
        <f t="shared" si="61"/>
        <v>0</v>
      </c>
      <c r="ETU208" s="78">
        <f t="shared" si="61"/>
        <v>0</v>
      </c>
      <c r="ETV208" s="78">
        <f t="shared" si="61"/>
        <v>0</v>
      </c>
      <c r="ETW208" s="78">
        <f t="shared" si="61"/>
        <v>0</v>
      </c>
      <c r="ETX208" s="78">
        <f t="shared" si="61"/>
        <v>0</v>
      </c>
      <c r="ETY208" s="78">
        <f t="shared" si="61"/>
        <v>0</v>
      </c>
      <c r="ETZ208" s="78">
        <f t="shared" si="61"/>
        <v>0</v>
      </c>
      <c r="EUA208" s="78">
        <f t="shared" si="61"/>
        <v>0</v>
      </c>
      <c r="EUB208" s="78">
        <f t="shared" si="61"/>
        <v>0</v>
      </c>
      <c r="EUC208" s="78">
        <f t="shared" si="61"/>
        <v>0</v>
      </c>
      <c r="EUD208" s="78">
        <f t="shared" si="61"/>
        <v>0</v>
      </c>
      <c r="EUE208" s="78">
        <f t="shared" si="61"/>
        <v>0</v>
      </c>
      <c r="EUF208" s="78">
        <f t="shared" si="61"/>
        <v>0</v>
      </c>
      <c r="EUG208" s="78">
        <f t="shared" si="61"/>
        <v>0</v>
      </c>
      <c r="EUH208" s="78">
        <f t="shared" si="61"/>
        <v>0</v>
      </c>
      <c r="EUI208" s="78">
        <f t="shared" si="61"/>
        <v>0</v>
      </c>
      <c r="EUJ208" s="78">
        <f t="shared" si="61"/>
        <v>0</v>
      </c>
      <c r="EUK208" s="78">
        <f t="shared" si="61"/>
        <v>0</v>
      </c>
      <c r="EUL208" s="78">
        <f t="shared" si="61"/>
        <v>0</v>
      </c>
      <c r="EUM208" s="78">
        <f t="shared" si="61"/>
        <v>0</v>
      </c>
      <c r="EUN208" s="78">
        <f t="shared" si="61"/>
        <v>0</v>
      </c>
      <c r="EUO208" s="78">
        <f t="shared" si="61"/>
        <v>0</v>
      </c>
      <c r="EUP208" s="78">
        <f t="shared" si="61"/>
        <v>0</v>
      </c>
      <c r="EUQ208" s="78">
        <f t="shared" si="61"/>
        <v>0</v>
      </c>
      <c r="EUR208" s="78">
        <f t="shared" si="61"/>
        <v>0</v>
      </c>
      <c r="EUS208" s="78">
        <f t="shared" si="61"/>
        <v>0</v>
      </c>
      <c r="EUT208" s="78">
        <f t="shared" si="61"/>
        <v>0</v>
      </c>
      <c r="EUU208" s="78">
        <f t="shared" si="61"/>
        <v>0</v>
      </c>
      <c r="EUV208" s="78">
        <f t="shared" si="61"/>
        <v>0</v>
      </c>
      <c r="EUW208" s="78">
        <f t="shared" si="61"/>
        <v>0</v>
      </c>
      <c r="EUX208" s="78">
        <f t="shared" si="61"/>
        <v>0</v>
      </c>
      <c r="EUY208" s="78">
        <f t="shared" si="61"/>
        <v>0</v>
      </c>
      <c r="EUZ208" s="78">
        <f t="shared" si="61"/>
        <v>0</v>
      </c>
      <c r="EVA208" s="78">
        <f t="shared" si="61"/>
        <v>0</v>
      </c>
      <c r="EVB208" s="78">
        <f t="shared" si="61"/>
        <v>0</v>
      </c>
      <c r="EVC208" s="78">
        <f t="shared" si="61"/>
        <v>0</v>
      </c>
      <c r="EVD208" s="78">
        <f t="shared" si="61"/>
        <v>0</v>
      </c>
      <c r="EVE208" s="78">
        <f t="shared" si="61"/>
        <v>0</v>
      </c>
      <c r="EVF208" s="78">
        <f t="shared" si="61"/>
        <v>0</v>
      </c>
      <c r="EVG208" s="78">
        <f t="shared" si="61"/>
        <v>0</v>
      </c>
      <c r="EVH208" s="78">
        <f t="shared" si="61"/>
        <v>0</v>
      </c>
      <c r="EVI208" s="78">
        <f t="shared" si="61"/>
        <v>0</v>
      </c>
      <c r="EVJ208" s="78">
        <f t="shared" si="61"/>
        <v>0</v>
      </c>
      <c r="EVK208" s="78">
        <f t="shared" si="61"/>
        <v>0</v>
      </c>
      <c r="EVL208" s="78">
        <f t="shared" si="61"/>
        <v>0</v>
      </c>
      <c r="EVM208" s="78">
        <f t="shared" si="61"/>
        <v>0</v>
      </c>
      <c r="EVN208" s="78">
        <f t="shared" si="61"/>
        <v>0</v>
      </c>
      <c r="EVO208" s="78">
        <f t="shared" si="61"/>
        <v>0</v>
      </c>
      <c r="EVP208" s="78">
        <f t="shared" si="61"/>
        <v>0</v>
      </c>
      <c r="EVQ208" s="78">
        <f t="shared" si="61"/>
        <v>0</v>
      </c>
      <c r="EVR208" s="78">
        <f t="shared" si="61"/>
        <v>0</v>
      </c>
      <c r="EVS208" s="78">
        <f t="shared" si="61"/>
        <v>0</v>
      </c>
      <c r="EVT208" s="78">
        <f t="shared" ref="EVT208:EYE208" si="62">SUM(EVT176:EVT207)</f>
        <v>0</v>
      </c>
      <c r="EVU208" s="78">
        <f t="shared" si="62"/>
        <v>0</v>
      </c>
      <c r="EVV208" s="78">
        <f t="shared" si="62"/>
        <v>0</v>
      </c>
      <c r="EVW208" s="78">
        <f t="shared" si="62"/>
        <v>0</v>
      </c>
      <c r="EVX208" s="78">
        <f t="shared" si="62"/>
        <v>0</v>
      </c>
      <c r="EVY208" s="78">
        <f t="shared" si="62"/>
        <v>0</v>
      </c>
      <c r="EVZ208" s="78">
        <f t="shared" si="62"/>
        <v>0</v>
      </c>
      <c r="EWA208" s="78">
        <f t="shared" si="62"/>
        <v>0</v>
      </c>
      <c r="EWB208" s="78">
        <f t="shared" si="62"/>
        <v>0</v>
      </c>
      <c r="EWC208" s="78">
        <f t="shared" si="62"/>
        <v>0</v>
      </c>
      <c r="EWD208" s="78">
        <f t="shared" si="62"/>
        <v>0</v>
      </c>
      <c r="EWE208" s="78">
        <f t="shared" si="62"/>
        <v>0</v>
      </c>
      <c r="EWF208" s="78">
        <f t="shared" si="62"/>
        <v>0</v>
      </c>
      <c r="EWG208" s="78">
        <f t="shared" si="62"/>
        <v>0</v>
      </c>
      <c r="EWH208" s="78">
        <f t="shared" si="62"/>
        <v>0</v>
      </c>
      <c r="EWI208" s="78">
        <f t="shared" si="62"/>
        <v>0</v>
      </c>
      <c r="EWJ208" s="78">
        <f t="shared" si="62"/>
        <v>0</v>
      </c>
      <c r="EWK208" s="78">
        <f t="shared" si="62"/>
        <v>0</v>
      </c>
      <c r="EWL208" s="78">
        <f t="shared" si="62"/>
        <v>0</v>
      </c>
      <c r="EWM208" s="78">
        <f t="shared" si="62"/>
        <v>0</v>
      </c>
      <c r="EWN208" s="78">
        <f t="shared" si="62"/>
        <v>0</v>
      </c>
      <c r="EWO208" s="78">
        <f t="shared" si="62"/>
        <v>0</v>
      </c>
      <c r="EWP208" s="78">
        <f t="shared" si="62"/>
        <v>0</v>
      </c>
      <c r="EWQ208" s="78">
        <f t="shared" si="62"/>
        <v>0</v>
      </c>
      <c r="EWR208" s="78">
        <f t="shared" si="62"/>
        <v>0</v>
      </c>
      <c r="EWS208" s="78">
        <f t="shared" si="62"/>
        <v>0</v>
      </c>
      <c r="EWT208" s="78">
        <f t="shared" si="62"/>
        <v>0</v>
      </c>
      <c r="EWU208" s="78">
        <f t="shared" si="62"/>
        <v>0</v>
      </c>
      <c r="EWV208" s="78">
        <f t="shared" si="62"/>
        <v>0</v>
      </c>
      <c r="EWW208" s="78">
        <f t="shared" si="62"/>
        <v>0</v>
      </c>
      <c r="EWX208" s="78">
        <f t="shared" si="62"/>
        <v>0</v>
      </c>
      <c r="EWY208" s="78">
        <f t="shared" si="62"/>
        <v>0</v>
      </c>
      <c r="EWZ208" s="78">
        <f t="shared" si="62"/>
        <v>0</v>
      </c>
      <c r="EXA208" s="78">
        <f t="shared" si="62"/>
        <v>0</v>
      </c>
      <c r="EXB208" s="78">
        <f t="shared" si="62"/>
        <v>0</v>
      </c>
      <c r="EXC208" s="78">
        <f t="shared" si="62"/>
        <v>0</v>
      </c>
      <c r="EXD208" s="78">
        <f t="shared" si="62"/>
        <v>0</v>
      </c>
      <c r="EXE208" s="78">
        <f t="shared" si="62"/>
        <v>0</v>
      </c>
      <c r="EXF208" s="78">
        <f t="shared" si="62"/>
        <v>0</v>
      </c>
      <c r="EXG208" s="78">
        <f t="shared" si="62"/>
        <v>0</v>
      </c>
      <c r="EXH208" s="78">
        <f t="shared" si="62"/>
        <v>0</v>
      </c>
      <c r="EXI208" s="78">
        <f t="shared" si="62"/>
        <v>0</v>
      </c>
      <c r="EXJ208" s="78">
        <f t="shared" si="62"/>
        <v>0</v>
      </c>
      <c r="EXK208" s="78">
        <f t="shared" si="62"/>
        <v>0</v>
      </c>
      <c r="EXL208" s="78">
        <f t="shared" si="62"/>
        <v>0</v>
      </c>
      <c r="EXM208" s="78">
        <f t="shared" si="62"/>
        <v>0</v>
      </c>
      <c r="EXN208" s="78">
        <f t="shared" si="62"/>
        <v>0</v>
      </c>
      <c r="EXO208" s="78">
        <f t="shared" si="62"/>
        <v>0</v>
      </c>
      <c r="EXP208" s="78">
        <f t="shared" si="62"/>
        <v>0</v>
      </c>
      <c r="EXQ208" s="78">
        <f t="shared" si="62"/>
        <v>0</v>
      </c>
      <c r="EXR208" s="78">
        <f t="shared" si="62"/>
        <v>0</v>
      </c>
      <c r="EXS208" s="78">
        <f t="shared" si="62"/>
        <v>0</v>
      </c>
      <c r="EXT208" s="78">
        <f t="shared" si="62"/>
        <v>0</v>
      </c>
      <c r="EXU208" s="78">
        <f t="shared" si="62"/>
        <v>0</v>
      </c>
      <c r="EXV208" s="78">
        <f t="shared" si="62"/>
        <v>0</v>
      </c>
      <c r="EXW208" s="78">
        <f t="shared" si="62"/>
        <v>0</v>
      </c>
      <c r="EXX208" s="78">
        <f t="shared" si="62"/>
        <v>0</v>
      </c>
      <c r="EXY208" s="78">
        <f t="shared" si="62"/>
        <v>0</v>
      </c>
      <c r="EXZ208" s="78">
        <f t="shared" si="62"/>
        <v>0</v>
      </c>
      <c r="EYA208" s="78">
        <f t="shared" si="62"/>
        <v>0</v>
      </c>
      <c r="EYB208" s="78">
        <f t="shared" si="62"/>
        <v>0</v>
      </c>
      <c r="EYC208" s="78">
        <f t="shared" si="62"/>
        <v>0</v>
      </c>
      <c r="EYD208" s="78">
        <f t="shared" si="62"/>
        <v>0</v>
      </c>
      <c r="EYE208" s="78">
        <f t="shared" si="62"/>
        <v>0</v>
      </c>
      <c r="EYF208" s="78">
        <f t="shared" ref="EYF208:FAQ208" si="63">SUM(EYF176:EYF207)</f>
        <v>0</v>
      </c>
      <c r="EYG208" s="78">
        <f t="shared" si="63"/>
        <v>0</v>
      </c>
      <c r="EYH208" s="78">
        <f t="shared" si="63"/>
        <v>0</v>
      </c>
      <c r="EYI208" s="78">
        <f t="shared" si="63"/>
        <v>0</v>
      </c>
      <c r="EYJ208" s="78">
        <f t="shared" si="63"/>
        <v>0</v>
      </c>
      <c r="EYK208" s="78">
        <f t="shared" si="63"/>
        <v>0</v>
      </c>
      <c r="EYL208" s="78">
        <f t="shared" si="63"/>
        <v>0</v>
      </c>
      <c r="EYM208" s="78">
        <f t="shared" si="63"/>
        <v>0</v>
      </c>
      <c r="EYN208" s="78">
        <f t="shared" si="63"/>
        <v>0</v>
      </c>
      <c r="EYO208" s="78">
        <f t="shared" si="63"/>
        <v>0</v>
      </c>
      <c r="EYP208" s="78">
        <f t="shared" si="63"/>
        <v>0</v>
      </c>
      <c r="EYQ208" s="78">
        <f t="shared" si="63"/>
        <v>0</v>
      </c>
      <c r="EYR208" s="78">
        <f t="shared" si="63"/>
        <v>0</v>
      </c>
      <c r="EYS208" s="78">
        <f t="shared" si="63"/>
        <v>0</v>
      </c>
      <c r="EYT208" s="78">
        <f t="shared" si="63"/>
        <v>0</v>
      </c>
      <c r="EYU208" s="78">
        <f t="shared" si="63"/>
        <v>0</v>
      </c>
      <c r="EYV208" s="78">
        <f t="shared" si="63"/>
        <v>0</v>
      </c>
      <c r="EYW208" s="78">
        <f t="shared" si="63"/>
        <v>0</v>
      </c>
      <c r="EYX208" s="78">
        <f t="shared" si="63"/>
        <v>0</v>
      </c>
      <c r="EYY208" s="78">
        <f t="shared" si="63"/>
        <v>0</v>
      </c>
      <c r="EYZ208" s="78">
        <f t="shared" si="63"/>
        <v>0</v>
      </c>
      <c r="EZA208" s="78">
        <f t="shared" si="63"/>
        <v>0</v>
      </c>
      <c r="EZB208" s="78">
        <f t="shared" si="63"/>
        <v>0</v>
      </c>
      <c r="EZC208" s="78">
        <f t="shared" si="63"/>
        <v>0</v>
      </c>
      <c r="EZD208" s="78">
        <f t="shared" si="63"/>
        <v>0</v>
      </c>
      <c r="EZE208" s="78">
        <f t="shared" si="63"/>
        <v>0</v>
      </c>
      <c r="EZF208" s="78">
        <f t="shared" si="63"/>
        <v>0</v>
      </c>
      <c r="EZG208" s="78">
        <f t="shared" si="63"/>
        <v>0</v>
      </c>
      <c r="EZH208" s="78">
        <f t="shared" si="63"/>
        <v>0</v>
      </c>
      <c r="EZI208" s="78">
        <f t="shared" si="63"/>
        <v>0</v>
      </c>
      <c r="EZJ208" s="78">
        <f t="shared" si="63"/>
        <v>0</v>
      </c>
      <c r="EZK208" s="78">
        <f t="shared" si="63"/>
        <v>0</v>
      </c>
      <c r="EZL208" s="78">
        <f t="shared" si="63"/>
        <v>0</v>
      </c>
      <c r="EZM208" s="78">
        <f t="shared" si="63"/>
        <v>0</v>
      </c>
      <c r="EZN208" s="78">
        <f t="shared" si="63"/>
        <v>0</v>
      </c>
      <c r="EZO208" s="78">
        <f t="shared" si="63"/>
        <v>0</v>
      </c>
      <c r="EZP208" s="78">
        <f t="shared" si="63"/>
        <v>0</v>
      </c>
      <c r="EZQ208" s="78">
        <f t="shared" si="63"/>
        <v>0</v>
      </c>
      <c r="EZR208" s="78">
        <f t="shared" si="63"/>
        <v>0</v>
      </c>
      <c r="EZS208" s="78">
        <f t="shared" si="63"/>
        <v>0</v>
      </c>
      <c r="EZT208" s="78">
        <f t="shared" si="63"/>
        <v>0</v>
      </c>
      <c r="EZU208" s="78">
        <f t="shared" si="63"/>
        <v>0</v>
      </c>
      <c r="EZV208" s="78">
        <f t="shared" si="63"/>
        <v>0</v>
      </c>
      <c r="EZW208" s="78">
        <f t="shared" si="63"/>
        <v>0</v>
      </c>
      <c r="EZX208" s="78">
        <f t="shared" si="63"/>
        <v>0</v>
      </c>
      <c r="EZY208" s="78">
        <f t="shared" si="63"/>
        <v>0</v>
      </c>
      <c r="EZZ208" s="78">
        <f t="shared" si="63"/>
        <v>0</v>
      </c>
      <c r="FAA208" s="78">
        <f t="shared" si="63"/>
        <v>0</v>
      </c>
      <c r="FAB208" s="78">
        <f t="shared" si="63"/>
        <v>0</v>
      </c>
      <c r="FAC208" s="78">
        <f t="shared" si="63"/>
        <v>0</v>
      </c>
      <c r="FAD208" s="78">
        <f t="shared" si="63"/>
        <v>0</v>
      </c>
      <c r="FAE208" s="78">
        <f t="shared" si="63"/>
        <v>0</v>
      </c>
      <c r="FAF208" s="78">
        <f t="shared" si="63"/>
        <v>0</v>
      </c>
      <c r="FAG208" s="78">
        <f t="shared" si="63"/>
        <v>0</v>
      </c>
      <c r="FAH208" s="78">
        <f t="shared" si="63"/>
        <v>0</v>
      </c>
      <c r="FAI208" s="78">
        <f t="shared" si="63"/>
        <v>0</v>
      </c>
      <c r="FAJ208" s="78">
        <f t="shared" si="63"/>
        <v>0</v>
      </c>
      <c r="FAK208" s="78">
        <f t="shared" si="63"/>
        <v>0</v>
      </c>
      <c r="FAL208" s="78">
        <f t="shared" si="63"/>
        <v>0</v>
      </c>
      <c r="FAM208" s="78">
        <f t="shared" si="63"/>
        <v>0</v>
      </c>
      <c r="FAN208" s="78">
        <f t="shared" si="63"/>
        <v>0</v>
      </c>
      <c r="FAO208" s="78">
        <f t="shared" si="63"/>
        <v>0</v>
      </c>
      <c r="FAP208" s="78">
        <f t="shared" si="63"/>
        <v>0</v>
      </c>
      <c r="FAQ208" s="78">
        <f t="shared" si="63"/>
        <v>0</v>
      </c>
      <c r="FAR208" s="78">
        <f t="shared" ref="FAR208:FDC208" si="64">SUM(FAR176:FAR207)</f>
        <v>0</v>
      </c>
      <c r="FAS208" s="78">
        <f t="shared" si="64"/>
        <v>0</v>
      </c>
      <c r="FAT208" s="78">
        <f t="shared" si="64"/>
        <v>0</v>
      </c>
      <c r="FAU208" s="78">
        <f t="shared" si="64"/>
        <v>0</v>
      </c>
      <c r="FAV208" s="78">
        <f t="shared" si="64"/>
        <v>0</v>
      </c>
      <c r="FAW208" s="78">
        <f t="shared" si="64"/>
        <v>0</v>
      </c>
      <c r="FAX208" s="78">
        <f t="shared" si="64"/>
        <v>0</v>
      </c>
      <c r="FAY208" s="78">
        <f t="shared" si="64"/>
        <v>0</v>
      </c>
      <c r="FAZ208" s="78">
        <f t="shared" si="64"/>
        <v>0</v>
      </c>
      <c r="FBA208" s="78">
        <f t="shared" si="64"/>
        <v>0</v>
      </c>
      <c r="FBB208" s="78">
        <f t="shared" si="64"/>
        <v>0</v>
      </c>
      <c r="FBC208" s="78">
        <f t="shared" si="64"/>
        <v>0</v>
      </c>
      <c r="FBD208" s="78">
        <f t="shared" si="64"/>
        <v>0</v>
      </c>
      <c r="FBE208" s="78">
        <f t="shared" si="64"/>
        <v>0</v>
      </c>
      <c r="FBF208" s="78">
        <f t="shared" si="64"/>
        <v>0</v>
      </c>
      <c r="FBG208" s="78">
        <f t="shared" si="64"/>
        <v>0</v>
      </c>
      <c r="FBH208" s="78">
        <f t="shared" si="64"/>
        <v>0</v>
      </c>
      <c r="FBI208" s="78">
        <f t="shared" si="64"/>
        <v>0</v>
      </c>
      <c r="FBJ208" s="78">
        <f t="shared" si="64"/>
        <v>0</v>
      </c>
      <c r="FBK208" s="78">
        <f t="shared" si="64"/>
        <v>0</v>
      </c>
      <c r="FBL208" s="78">
        <f t="shared" si="64"/>
        <v>0</v>
      </c>
      <c r="FBM208" s="78">
        <f t="shared" si="64"/>
        <v>0</v>
      </c>
      <c r="FBN208" s="78">
        <f t="shared" si="64"/>
        <v>0</v>
      </c>
      <c r="FBO208" s="78">
        <f t="shared" si="64"/>
        <v>0</v>
      </c>
      <c r="FBP208" s="78">
        <f t="shared" si="64"/>
        <v>0</v>
      </c>
      <c r="FBQ208" s="78">
        <f t="shared" si="64"/>
        <v>0</v>
      </c>
      <c r="FBR208" s="78">
        <f t="shared" si="64"/>
        <v>0</v>
      </c>
      <c r="FBS208" s="78">
        <f t="shared" si="64"/>
        <v>0</v>
      </c>
      <c r="FBT208" s="78">
        <f t="shared" si="64"/>
        <v>0</v>
      </c>
      <c r="FBU208" s="78">
        <f t="shared" si="64"/>
        <v>0</v>
      </c>
      <c r="FBV208" s="78">
        <f t="shared" si="64"/>
        <v>0</v>
      </c>
      <c r="FBW208" s="78">
        <f t="shared" si="64"/>
        <v>0</v>
      </c>
      <c r="FBX208" s="78">
        <f t="shared" si="64"/>
        <v>0</v>
      </c>
      <c r="FBY208" s="78">
        <f t="shared" si="64"/>
        <v>0</v>
      </c>
      <c r="FBZ208" s="78">
        <f t="shared" si="64"/>
        <v>0</v>
      </c>
      <c r="FCA208" s="78">
        <f t="shared" si="64"/>
        <v>0</v>
      </c>
      <c r="FCB208" s="78">
        <f t="shared" si="64"/>
        <v>0</v>
      </c>
      <c r="FCC208" s="78">
        <f t="shared" si="64"/>
        <v>0</v>
      </c>
      <c r="FCD208" s="78">
        <f t="shared" si="64"/>
        <v>0</v>
      </c>
      <c r="FCE208" s="78">
        <f t="shared" si="64"/>
        <v>0</v>
      </c>
      <c r="FCF208" s="78">
        <f t="shared" si="64"/>
        <v>0</v>
      </c>
      <c r="FCG208" s="78">
        <f t="shared" si="64"/>
        <v>0</v>
      </c>
      <c r="FCH208" s="78">
        <f t="shared" si="64"/>
        <v>0</v>
      </c>
      <c r="FCI208" s="78">
        <f t="shared" si="64"/>
        <v>0</v>
      </c>
      <c r="FCJ208" s="78">
        <f t="shared" si="64"/>
        <v>0</v>
      </c>
      <c r="FCK208" s="78">
        <f t="shared" si="64"/>
        <v>0</v>
      </c>
      <c r="FCL208" s="78">
        <f t="shared" si="64"/>
        <v>0</v>
      </c>
      <c r="FCM208" s="78">
        <f t="shared" si="64"/>
        <v>0</v>
      </c>
      <c r="FCN208" s="78">
        <f t="shared" si="64"/>
        <v>0</v>
      </c>
      <c r="FCO208" s="78">
        <f t="shared" si="64"/>
        <v>0</v>
      </c>
      <c r="FCP208" s="78">
        <f t="shared" si="64"/>
        <v>0</v>
      </c>
      <c r="FCQ208" s="78">
        <f t="shared" si="64"/>
        <v>0</v>
      </c>
      <c r="FCR208" s="78">
        <f t="shared" si="64"/>
        <v>0</v>
      </c>
      <c r="FCS208" s="78">
        <f t="shared" si="64"/>
        <v>0</v>
      </c>
      <c r="FCT208" s="78">
        <f t="shared" si="64"/>
        <v>0</v>
      </c>
      <c r="FCU208" s="78">
        <f t="shared" si="64"/>
        <v>0</v>
      </c>
      <c r="FCV208" s="78">
        <f t="shared" si="64"/>
        <v>0</v>
      </c>
      <c r="FCW208" s="78">
        <f t="shared" si="64"/>
        <v>0</v>
      </c>
      <c r="FCX208" s="78">
        <f t="shared" si="64"/>
        <v>0</v>
      </c>
      <c r="FCY208" s="78">
        <f t="shared" si="64"/>
        <v>0</v>
      </c>
      <c r="FCZ208" s="78">
        <f t="shared" si="64"/>
        <v>0</v>
      </c>
      <c r="FDA208" s="78">
        <f t="shared" si="64"/>
        <v>0</v>
      </c>
      <c r="FDB208" s="78">
        <f t="shared" si="64"/>
        <v>0</v>
      </c>
      <c r="FDC208" s="78">
        <f t="shared" si="64"/>
        <v>0</v>
      </c>
      <c r="FDD208" s="78">
        <f t="shared" ref="FDD208:FFO208" si="65">SUM(FDD176:FDD207)</f>
        <v>0</v>
      </c>
      <c r="FDE208" s="78">
        <f t="shared" si="65"/>
        <v>0</v>
      </c>
      <c r="FDF208" s="78">
        <f t="shared" si="65"/>
        <v>0</v>
      </c>
      <c r="FDG208" s="78">
        <f t="shared" si="65"/>
        <v>0</v>
      </c>
      <c r="FDH208" s="78">
        <f t="shared" si="65"/>
        <v>0</v>
      </c>
      <c r="FDI208" s="78">
        <f t="shared" si="65"/>
        <v>0</v>
      </c>
      <c r="FDJ208" s="78">
        <f t="shared" si="65"/>
        <v>0</v>
      </c>
      <c r="FDK208" s="78">
        <f t="shared" si="65"/>
        <v>0</v>
      </c>
      <c r="FDL208" s="78">
        <f t="shared" si="65"/>
        <v>0</v>
      </c>
      <c r="FDM208" s="78">
        <f t="shared" si="65"/>
        <v>0</v>
      </c>
      <c r="FDN208" s="78">
        <f t="shared" si="65"/>
        <v>0</v>
      </c>
      <c r="FDO208" s="78">
        <f t="shared" si="65"/>
        <v>0</v>
      </c>
      <c r="FDP208" s="78">
        <f t="shared" si="65"/>
        <v>0</v>
      </c>
      <c r="FDQ208" s="78">
        <f t="shared" si="65"/>
        <v>0</v>
      </c>
      <c r="FDR208" s="78">
        <f t="shared" si="65"/>
        <v>0</v>
      </c>
      <c r="FDS208" s="78">
        <f t="shared" si="65"/>
        <v>0</v>
      </c>
      <c r="FDT208" s="78">
        <f t="shared" si="65"/>
        <v>0</v>
      </c>
      <c r="FDU208" s="78">
        <f t="shared" si="65"/>
        <v>0</v>
      </c>
      <c r="FDV208" s="78">
        <f t="shared" si="65"/>
        <v>0</v>
      </c>
      <c r="FDW208" s="78">
        <f t="shared" si="65"/>
        <v>0</v>
      </c>
      <c r="FDX208" s="78">
        <f t="shared" si="65"/>
        <v>0</v>
      </c>
      <c r="FDY208" s="78">
        <f t="shared" si="65"/>
        <v>0</v>
      </c>
      <c r="FDZ208" s="78">
        <f t="shared" si="65"/>
        <v>0</v>
      </c>
      <c r="FEA208" s="78">
        <f t="shared" si="65"/>
        <v>0</v>
      </c>
      <c r="FEB208" s="78">
        <f t="shared" si="65"/>
        <v>0</v>
      </c>
      <c r="FEC208" s="78">
        <f t="shared" si="65"/>
        <v>0</v>
      </c>
      <c r="FED208" s="78">
        <f t="shared" si="65"/>
        <v>0</v>
      </c>
      <c r="FEE208" s="78">
        <f t="shared" si="65"/>
        <v>0</v>
      </c>
      <c r="FEF208" s="78">
        <f t="shared" si="65"/>
        <v>0</v>
      </c>
      <c r="FEG208" s="78">
        <f t="shared" si="65"/>
        <v>0</v>
      </c>
      <c r="FEH208" s="78">
        <f t="shared" si="65"/>
        <v>0</v>
      </c>
      <c r="FEI208" s="78">
        <f t="shared" si="65"/>
        <v>0</v>
      </c>
      <c r="FEJ208" s="78">
        <f t="shared" si="65"/>
        <v>0</v>
      </c>
      <c r="FEK208" s="78">
        <f t="shared" si="65"/>
        <v>0</v>
      </c>
      <c r="FEL208" s="78">
        <f t="shared" si="65"/>
        <v>0</v>
      </c>
      <c r="FEM208" s="78">
        <f t="shared" si="65"/>
        <v>0</v>
      </c>
      <c r="FEN208" s="78">
        <f t="shared" si="65"/>
        <v>0</v>
      </c>
      <c r="FEO208" s="78">
        <f t="shared" si="65"/>
        <v>0</v>
      </c>
      <c r="FEP208" s="78">
        <f t="shared" si="65"/>
        <v>0</v>
      </c>
      <c r="FEQ208" s="78">
        <f t="shared" si="65"/>
        <v>0</v>
      </c>
      <c r="FER208" s="78">
        <f t="shared" si="65"/>
        <v>0</v>
      </c>
      <c r="FES208" s="78">
        <f t="shared" si="65"/>
        <v>0</v>
      </c>
      <c r="FET208" s="78">
        <f t="shared" si="65"/>
        <v>0</v>
      </c>
      <c r="FEU208" s="78">
        <f t="shared" si="65"/>
        <v>0</v>
      </c>
      <c r="FEV208" s="78">
        <f t="shared" si="65"/>
        <v>0</v>
      </c>
      <c r="FEW208" s="78">
        <f t="shared" si="65"/>
        <v>0</v>
      </c>
      <c r="FEX208" s="78">
        <f t="shared" si="65"/>
        <v>0</v>
      </c>
      <c r="FEY208" s="78">
        <f t="shared" si="65"/>
        <v>0</v>
      </c>
      <c r="FEZ208" s="78">
        <f t="shared" si="65"/>
        <v>0</v>
      </c>
      <c r="FFA208" s="78">
        <f t="shared" si="65"/>
        <v>0</v>
      </c>
      <c r="FFB208" s="78">
        <f t="shared" si="65"/>
        <v>0</v>
      </c>
      <c r="FFC208" s="78">
        <f t="shared" si="65"/>
        <v>0</v>
      </c>
      <c r="FFD208" s="78">
        <f t="shared" si="65"/>
        <v>0</v>
      </c>
      <c r="FFE208" s="78">
        <f t="shared" si="65"/>
        <v>0</v>
      </c>
      <c r="FFF208" s="78">
        <f t="shared" si="65"/>
        <v>0</v>
      </c>
      <c r="FFG208" s="78">
        <f t="shared" si="65"/>
        <v>0</v>
      </c>
      <c r="FFH208" s="78">
        <f t="shared" si="65"/>
        <v>0</v>
      </c>
      <c r="FFI208" s="78">
        <f t="shared" si="65"/>
        <v>0</v>
      </c>
      <c r="FFJ208" s="78">
        <f t="shared" si="65"/>
        <v>0</v>
      </c>
      <c r="FFK208" s="78">
        <f t="shared" si="65"/>
        <v>0</v>
      </c>
      <c r="FFL208" s="78">
        <f t="shared" si="65"/>
        <v>0</v>
      </c>
      <c r="FFM208" s="78">
        <f t="shared" si="65"/>
        <v>0</v>
      </c>
      <c r="FFN208" s="78">
        <f t="shared" si="65"/>
        <v>0</v>
      </c>
      <c r="FFO208" s="78">
        <f t="shared" si="65"/>
        <v>0</v>
      </c>
      <c r="FFP208" s="78">
        <f t="shared" ref="FFP208:FIA208" si="66">SUM(FFP176:FFP207)</f>
        <v>0</v>
      </c>
      <c r="FFQ208" s="78">
        <f t="shared" si="66"/>
        <v>0</v>
      </c>
      <c r="FFR208" s="78">
        <f t="shared" si="66"/>
        <v>0</v>
      </c>
      <c r="FFS208" s="78">
        <f t="shared" si="66"/>
        <v>0</v>
      </c>
      <c r="FFT208" s="78">
        <f t="shared" si="66"/>
        <v>0</v>
      </c>
      <c r="FFU208" s="78">
        <f t="shared" si="66"/>
        <v>0</v>
      </c>
      <c r="FFV208" s="78">
        <f t="shared" si="66"/>
        <v>0</v>
      </c>
      <c r="FFW208" s="78">
        <f t="shared" si="66"/>
        <v>0</v>
      </c>
      <c r="FFX208" s="78">
        <f t="shared" si="66"/>
        <v>0</v>
      </c>
      <c r="FFY208" s="78">
        <f t="shared" si="66"/>
        <v>0</v>
      </c>
      <c r="FFZ208" s="78">
        <f t="shared" si="66"/>
        <v>0</v>
      </c>
      <c r="FGA208" s="78">
        <f t="shared" si="66"/>
        <v>0</v>
      </c>
      <c r="FGB208" s="78">
        <f t="shared" si="66"/>
        <v>0</v>
      </c>
      <c r="FGC208" s="78">
        <f t="shared" si="66"/>
        <v>0</v>
      </c>
      <c r="FGD208" s="78">
        <f t="shared" si="66"/>
        <v>0</v>
      </c>
      <c r="FGE208" s="78">
        <f t="shared" si="66"/>
        <v>0</v>
      </c>
      <c r="FGF208" s="78">
        <f t="shared" si="66"/>
        <v>0</v>
      </c>
      <c r="FGG208" s="78">
        <f t="shared" si="66"/>
        <v>0</v>
      </c>
      <c r="FGH208" s="78">
        <f t="shared" si="66"/>
        <v>0</v>
      </c>
      <c r="FGI208" s="78">
        <f t="shared" si="66"/>
        <v>0</v>
      </c>
      <c r="FGJ208" s="78">
        <f t="shared" si="66"/>
        <v>0</v>
      </c>
      <c r="FGK208" s="78">
        <f t="shared" si="66"/>
        <v>0</v>
      </c>
      <c r="FGL208" s="78">
        <f t="shared" si="66"/>
        <v>0</v>
      </c>
      <c r="FGM208" s="78">
        <f t="shared" si="66"/>
        <v>0</v>
      </c>
      <c r="FGN208" s="78">
        <f t="shared" si="66"/>
        <v>0</v>
      </c>
      <c r="FGO208" s="78">
        <f t="shared" si="66"/>
        <v>0</v>
      </c>
      <c r="FGP208" s="78">
        <f t="shared" si="66"/>
        <v>0</v>
      </c>
      <c r="FGQ208" s="78">
        <f t="shared" si="66"/>
        <v>0</v>
      </c>
      <c r="FGR208" s="78">
        <f t="shared" si="66"/>
        <v>0</v>
      </c>
      <c r="FGS208" s="78">
        <f t="shared" si="66"/>
        <v>0</v>
      </c>
      <c r="FGT208" s="78">
        <f t="shared" si="66"/>
        <v>0</v>
      </c>
      <c r="FGU208" s="78">
        <f t="shared" si="66"/>
        <v>0</v>
      </c>
      <c r="FGV208" s="78">
        <f t="shared" si="66"/>
        <v>0</v>
      </c>
      <c r="FGW208" s="78">
        <f t="shared" si="66"/>
        <v>0</v>
      </c>
      <c r="FGX208" s="78">
        <f t="shared" si="66"/>
        <v>0</v>
      </c>
      <c r="FGY208" s="78">
        <f t="shared" si="66"/>
        <v>0</v>
      </c>
      <c r="FGZ208" s="78">
        <f t="shared" si="66"/>
        <v>0</v>
      </c>
      <c r="FHA208" s="78">
        <f t="shared" si="66"/>
        <v>0</v>
      </c>
      <c r="FHB208" s="78">
        <f t="shared" si="66"/>
        <v>0</v>
      </c>
      <c r="FHC208" s="78">
        <f t="shared" si="66"/>
        <v>0</v>
      </c>
      <c r="FHD208" s="78">
        <f t="shared" si="66"/>
        <v>0</v>
      </c>
      <c r="FHE208" s="78">
        <f t="shared" si="66"/>
        <v>0</v>
      </c>
      <c r="FHF208" s="78">
        <f t="shared" si="66"/>
        <v>0</v>
      </c>
      <c r="FHG208" s="78">
        <f t="shared" si="66"/>
        <v>0</v>
      </c>
      <c r="FHH208" s="78">
        <f t="shared" si="66"/>
        <v>0</v>
      </c>
      <c r="FHI208" s="78">
        <f t="shared" si="66"/>
        <v>0</v>
      </c>
      <c r="FHJ208" s="78">
        <f t="shared" si="66"/>
        <v>0</v>
      </c>
      <c r="FHK208" s="78">
        <f t="shared" si="66"/>
        <v>0</v>
      </c>
      <c r="FHL208" s="78">
        <f t="shared" si="66"/>
        <v>0</v>
      </c>
      <c r="FHM208" s="78">
        <f t="shared" si="66"/>
        <v>0</v>
      </c>
      <c r="FHN208" s="78">
        <f t="shared" si="66"/>
        <v>0</v>
      </c>
      <c r="FHO208" s="78">
        <f t="shared" si="66"/>
        <v>0</v>
      </c>
      <c r="FHP208" s="78">
        <f t="shared" si="66"/>
        <v>0</v>
      </c>
      <c r="FHQ208" s="78">
        <f t="shared" si="66"/>
        <v>0</v>
      </c>
      <c r="FHR208" s="78">
        <f t="shared" si="66"/>
        <v>0</v>
      </c>
      <c r="FHS208" s="78">
        <f t="shared" si="66"/>
        <v>0</v>
      </c>
      <c r="FHT208" s="78">
        <f t="shared" si="66"/>
        <v>0</v>
      </c>
      <c r="FHU208" s="78">
        <f t="shared" si="66"/>
        <v>0</v>
      </c>
      <c r="FHV208" s="78">
        <f t="shared" si="66"/>
        <v>0</v>
      </c>
      <c r="FHW208" s="78">
        <f t="shared" si="66"/>
        <v>0</v>
      </c>
      <c r="FHX208" s="78">
        <f t="shared" si="66"/>
        <v>0</v>
      </c>
      <c r="FHY208" s="78">
        <f t="shared" si="66"/>
        <v>0</v>
      </c>
      <c r="FHZ208" s="78">
        <f t="shared" si="66"/>
        <v>0</v>
      </c>
      <c r="FIA208" s="78">
        <f t="shared" si="66"/>
        <v>0</v>
      </c>
      <c r="FIB208" s="78">
        <f t="shared" ref="FIB208:FKM208" si="67">SUM(FIB176:FIB207)</f>
        <v>0</v>
      </c>
      <c r="FIC208" s="78">
        <f t="shared" si="67"/>
        <v>0</v>
      </c>
      <c r="FID208" s="78">
        <f t="shared" si="67"/>
        <v>0</v>
      </c>
      <c r="FIE208" s="78">
        <f t="shared" si="67"/>
        <v>0</v>
      </c>
      <c r="FIF208" s="78">
        <f t="shared" si="67"/>
        <v>0</v>
      </c>
      <c r="FIG208" s="78">
        <f t="shared" si="67"/>
        <v>0</v>
      </c>
      <c r="FIH208" s="78">
        <f t="shared" si="67"/>
        <v>0</v>
      </c>
      <c r="FII208" s="78">
        <f t="shared" si="67"/>
        <v>0</v>
      </c>
      <c r="FIJ208" s="78">
        <f t="shared" si="67"/>
        <v>0</v>
      </c>
      <c r="FIK208" s="78">
        <f t="shared" si="67"/>
        <v>0</v>
      </c>
      <c r="FIL208" s="78">
        <f t="shared" si="67"/>
        <v>0</v>
      </c>
      <c r="FIM208" s="78">
        <f t="shared" si="67"/>
        <v>0</v>
      </c>
      <c r="FIN208" s="78">
        <f t="shared" si="67"/>
        <v>0</v>
      </c>
      <c r="FIO208" s="78">
        <f t="shared" si="67"/>
        <v>0</v>
      </c>
      <c r="FIP208" s="78">
        <f t="shared" si="67"/>
        <v>0</v>
      </c>
      <c r="FIQ208" s="78">
        <f t="shared" si="67"/>
        <v>0</v>
      </c>
      <c r="FIR208" s="78">
        <f t="shared" si="67"/>
        <v>0</v>
      </c>
      <c r="FIS208" s="78">
        <f t="shared" si="67"/>
        <v>0</v>
      </c>
      <c r="FIT208" s="78">
        <f t="shared" si="67"/>
        <v>0</v>
      </c>
      <c r="FIU208" s="78">
        <f t="shared" si="67"/>
        <v>0</v>
      </c>
      <c r="FIV208" s="78">
        <f t="shared" si="67"/>
        <v>0</v>
      </c>
      <c r="FIW208" s="78">
        <f t="shared" si="67"/>
        <v>0</v>
      </c>
      <c r="FIX208" s="78">
        <f t="shared" si="67"/>
        <v>0</v>
      </c>
      <c r="FIY208" s="78">
        <f t="shared" si="67"/>
        <v>0</v>
      </c>
      <c r="FIZ208" s="78">
        <f t="shared" si="67"/>
        <v>0</v>
      </c>
      <c r="FJA208" s="78">
        <f t="shared" si="67"/>
        <v>0</v>
      </c>
      <c r="FJB208" s="78">
        <f t="shared" si="67"/>
        <v>0</v>
      </c>
      <c r="FJC208" s="78">
        <f t="shared" si="67"/>
        <v>0</v>
      </c>
      <c r="FJD208" s="78">
        <f t="shared" si="67"/>
        <v>0</v>
      </c>
      <c r="FJE208" s="78">
        <f t="shared" si="67"/>
        <v>0</v>
      </c>
      <c r="FJF208" s="78">
        <f t="shared" si="67"/>
        <v>0</v>
      </c>
      <c r="FJG208" s="78">
        <f t="shared" si="67"/>
        <v>0</v>
      </c>
      <c r="FJH208" s="78">
        <f t="shared" si="67"/>
        <v>0</v>
      </c>
      <c r="FJI208" s="78">
        <f t="shared" si="67"/>
        <v>0</v>
      </c>
      <c r="FJJ208" s="78">
        <f t="shared" si="67"/>
        <v>0</v>
      </c>
      <c r="FJK208" s="78">
        <f t="shared" si="67"/>
        <v>0</v>
      </c>
      <c r="FJL208" s="78">
        <f t="shared" si="67"/>
        <v>0</v>
      </c>
      <c r="FJM208" s="78">
        <f t="shared" si="67"/>
        <v>0</v>
      </c>
      <c r="FJN208" s="78">
        <f t="shared" si="67"/>
        <v>0</v>
      </c>
      <c r="FJO208" s="78">
        <f t="shared" si="67"/>
        <v>0</v>
      </c>
      <c r="FJP208" s="78">
        <f t="shared" si="67"/>
        <v>0</v>
      </c>
      <c r="FJQ208" s="78">
        <f t="shared" si="67"/>
        <v>0</v>
      </c>
      <c r="FJR208" s="78">
        <f t="shared" si="67"/>
        <v>0</v>
      </c>
      <c r="FJS208" s="78">
        <f t="shared" si="67"/>
        <v>0</v>
      </c>
      <c r="FJT208" s="78">
        <f t="shared" si="67"/>
        <v>0</v>
      </c>
      <c r="FJU208" s="78">
        <f t="shared" si="67"/>
        <v>0</v>
      </c>
      <c r="FJV208" s="78">
        <f t="shared" si="67"/>
        <v>0</v>
      </c>
      <c r="FJW208" s="78">
        <f t="shared" si="67"/>
        <v>0</v>
      </c>
      <c r="FJX208" s="78">
        <f t="shared" si="67"/>
        <v>0</v>
      </c>
      <c r="FJY208" s="78">
        <f t="shared" si="67"/>
        <v>0</v>
      </c>
      <c r="FJZ208" s="78">
        <f t="shared" si="67"/>
        <v>0</v>
      </c>
      <c r="FKA208" s="78">
        <f t="shared" si="67"/>
        <v>0</v>
      </c>
      <c r="FKB208" s="78">
        <f t="shared" si="67"/>
        <v>0</v>
      </c>
      <c r="FKC208" s="78">
        <f t="shared" si="67"/>
        <v>0</v>
      </c>
      <c r="FKD208" s="78">
        <f t="shared" si="67"/>
        <v>0</v>
      </c>
      <c r="FKE208" s="78">
        <f t="shared" si="67"/>
        <v>0</v>
      </c>
      <c r="FKF208" s="78">
        <f t="shared" si="67"/>
        <v>0</v>
      </c>
      <c r="FKG208" s="78">
        <f t="shared" si="67"/>
        <v>0</v>
      </c>
      <c r="FKH208" s="78">
        <f t="shared" si="67"/>
        <v>0</v>
      </c>
      <c r="FKI208" s="78">
        <f t="shared" si="67"/>
        <v>0</v>
      </c>
      <c r="FKJ208" s="78">
        <f t="shared" si="67"/>
        <v>0</v>
      </c>
      <c r="FKK208" s="78">
        <f t="shared" si="67"/>
        <v>0</v>
      </c>
      <c r="FKL208" s="78">
        <f t="shared" si="67"/>
        <v>0</v>
      </c>
      <c r="FKM208" s="78">
        <f t="shared" si="67"/>
        <v>0</v>
      </c>
      <c r="FKN208" s="78">
        <f t="shared" ref="FKN208:FMY208" si="68">SUM(FKN176:FKN207)</f>
        <v>0</v>
      </c>
      <c r="FKO208" s="78">
        <f t="shared" si="68"/>
        <v>0</v>
      </c>
      <c r="FKP208" s="78">
        <f t="shared" si="68"/>
        <v>0</v>
      </c>
      <c r="FKQ208" s="78">
        <f t="shared" si="68"/>
        <v>0</v>
      </c>
      <c r="FKR208" s="78">
        <f t="shared" si="68"/>
        <v>0</v>
      </c>
      <c r="FKS208" s="78">
        <f t="shared" si="68"/>
        <v>0</v>
      </c>
      <c r="FKT208" s="78">
        <f t="shared" si="68"/>
        <v>0</v>
      </c>
      <c r="FKU208" s="78">
        <f t="shared" si="68"/>
        <v>0</v>
      </c>
      <c r="FKV208" s="78">
        <f t="shared" si="68"/>
        <v>0</v>
      </c>
      <c r="FKW208" s="78">
        <f t="shared" si="68"/>
        <v>0</v>
      </c>
      <c r="FKX208" s="78">
        <f t="shared" si="68"/>
        <v>0</v>
      </c>
      <c r="FKY208" s="78">
        <f t="shared" si="68"/>
        <v>0</v>
      </c>
      <c r="FKZ208" s="78">
        <f t="shared" si="68"/>
        <v>0</v>
      </c>
      <c r="FLA208" s="78">
        <f t="shared" si="68"/>
        <v>0</v>
      </c>
      <c r="FLB208" s="78">
        <f t="shared" si="68"/>
        <v>0</v>
      </c>
      <c r="FLC208" s="78">
        <f t="shared" si="68"/>
        <v>0</v>
      </c>
      <c r="FLD208" s="78">
        <f t="shared" si="68"/>
        <v>0</v>
      </c>
      <c r="FLE208" s="78">
        <f t="shared" si="68"/>
        <v>0</v>
      </c>
      <c r="FLF208" s="78">
        <f t="shared" si="68"/>
        <v>0</v>
      </c>
      <c r="FLG208" s="78">
        <f t="shared" si="68"/>
        <v>0</v>
      </c>
      <c r="FLH208" s="78">
        <f t="shared" si="68"/>
        <v>0</v>
      </c>
      <c r="FLI208" s="78">
        <f t="shared" si="68"/>
        <v>0</v>
      </c>
      <c r="FLJ208" s="78">
        <f t="shared" si="68"/>
        <v>0</v>
      </c>
      <c r="FLK208" s="78">
        <f t="shared" si="68"/>
        <v>0</v>
      </c>
      <c r="FLL208" s="78">
        <f t="shared" si="68"/>
        <v>0</v>
      </c>
      <c r="FLM208" s="78">
        <f t="shared" si="68"/>
        <v>0</v>
      </c>
      <c r="FLN208" s="78">
        <f t="shared" si="68"/>
        <v>0</v>
      </c>
      <c r="FLO208" s="78">
        <f t="shared" si="68"/>
        <v>0</v>
      </c>
      <c r="FLP208" s="78">
        <f t="shared" si="68"/>
        <v>0</v>
      </c>
      <c r="FLQ208" s="78">
        <f t="shared" si="68"/>
        <v>0</v>
      </c>
      <c r="FLR208" s="78">
        <f t="shared" si="68"/>
        <v>0</v>
      </c>
      <c r="FLS208" s="78">
        <f t="shared" si="68"/>
        <v>0</v>
      </c>
      <c r="FLT208" s="78">
        <f t="shared" si="68"/>
        <v>0</v>
      </c>
      <c r="FLU208" s="78">
        <f t="shared" si="68"/>
        <v>0</v>
      </c>
      <c r="FLV208" s="78">
        <f t="shared" si="68"/>
        <v>0</v>
      </c>
      <c r="FLW208" s="78">
        <f t="shared" si="68"/>
        <v>0</v>
      </c>
      <c r="FLX208" s="78">
        <f t="shared" si="68"/>
        <v>0</v>
      </c>
      <c r="FLY208" s="78">
        <f t="shared" si="68"/>
        <v>0</v>
      </c>
      <c r="FLZ208" s="78">
        <f t="shared" si="68"/>
        <v>0</v>
      </c>
      <c r="FMA208" s="78">
        <f t="shared" si="68"/>
        <v>0</v>
      </c>
      <c r="FMB208" s="78">
        <f t="shared" si="68"/>
        <v>0</v>
      </c>
      <c r="FMC208" s="78">
        <f t="shared" si="68"/>
        <v>0</v>
      </c>
      <c r="FMD208" s="78">
        <f t="shared" si="68"/>
        <v>0</v>
      </c>
      <c r="FME208" s="78">
        <f t="shared" si="68"/>
        <v>0</v>
      </c>
      <c r="FMF208" s="78">
        <f t="shared" si="68"/>
        <v>0</v>
      </c>
      <c r="FMG208" s="78">
        <f t="shared" si="68"/>
        <v>0</v>
      </c>
      <c r="FMH208" s="78">
        <f t="shared" si="68"/>
        <v>0</v>
      </c>
      <c r="FMI208" s="78">
        <f t="shared" si="68"/>
        <v>0</v>
      </c>
      <c r="FMJ208" s="78">
        <f t="shared" si="68"/>
        <v>0</v>
      </c>
      <c r="FMK208" s="78">
        <f t="shared" si="68"/>
        <v>0</v>
      </c>
      <c r="FML208" s="78">
        <f t="shared" si="68"/>
        <v>0</v>
      </c>
      <c r="FMM208" s="78">
        <f t="shared" si="68"/>
        <v>0</v>
      </c>
      <c r="FMN208" s="78">
        <f t="shared" si="68"/>
        <v>0</v>
      </c>
      <c r="FMO208" s="78">
        <f t="shared" si="68"/>
        <v>0</v>
      </c>
      <c r="FMP208" s="78">
        <f t="shared" si="68"/>
        <v>0</v>
      </c>
      <c r="FMQ208" s="78">
        <f t="shared" si="68"/>
        <v>0</v>
      </c>
      <c r="FMR208" s="78">
        <f t="shared" si="68"/>
        <v>0</v>
      </c>
      <c r="FMS208" s="78">
        <f t="shared" si="68"/>
        <v>0</v>
      </c>
      <c r="FMT208" s="78">
        <f t="shared" si="68"/>
        <v>0</v>
      </c>
      <c r="FMU208" s="78">
        <f t="shared" si="68"/>
        <v>0</v>
      </c>
      <c r="FMV208" s="78">
        <f t="shared" si="68"/>
        <v>0</v>
      </c>
      <c r="FMW208" s="78">
        <f t="shared" si="68"/>
        <v>0</v>
      </c>
      <c r="FMX208" s="78">
        <f t="shared" si="68"/>
        <v>0</v>
      </c>
      <c r="FMY208" s="78">
        <f t="shared" si="68"/>
        <v>0</v>
      </c>
      <c r="FMZ208" s="78">
        <f t="shared" ref="FMZ208:FPK208" si="69">SUM(FMZ176:FMZ207)</f>
        <v>0</v>
      </c>
      <c r="FNA208" s="78">
        <f t="shared" si="69"/>
        <v>0</v>
      </c>
      <c r="FNB208" s="78">
        <f t="shared" si="69"/>
        <v>0</v>
      </c>
      <c r="FNC208" s="78">
        <f t="shared" si="69"/>
        <v>0</v>
      </c>
      <c r="FND208" s="78">
        <f t="shared" si="69"/>
        <v>0</v>
      </c>
      <c r="FNE208" s="78">
        <f t="shared" si="69"/>
        <v>0</v>
      </c>
      <c r="FNF208" s="78">
        <f t="shared" si="69"/>
        <v>0</v>
      </c>
      <c r="FNG208" s="78">
        <f t="shared" si="69"/>
        <v>0</v>
      </c>
      <c r="FNH208" s="78">
        <f t="shared" si="69"/>
        <v>0</v>
      </c>
      <c r="FNI208" s="78">
        <f t="shared" si="69"/>
        <v>0</v>
      </c>
      <c r="FNJ208" s="78">
        <f t="shared" si="69"/>
        <v>0</v>
      </c>
      <c r="FNK208" s="78">
        <f t="shared" si="69"/>
        <v>0</v>
      </c>
      <c r="FNL208" s="78">
        <f t="shared" si="69"/>
        <v>0</v>
      </c>
      <c r="FNM208" s="78">
        <f t="shared" si="69"/>
        <v>0</v>
      </c>
      <c r="FNN208" s="78">
        <f t="shared" si="69"/>
        <v>0</v>
      </c>
      <c r="FNO208" s="78">
        <f t="shared" si="69"/>
        <v>0</v>
      </c>
      <c r="FNP208" s="78">
        <f t="shared" si="69"/>
        <v>0</v>
      </c>
      <c r="FNQ208" s="78">
        <f t="shared" si="69"/>
        <v>0</v>
      </c>
      <c r="FNR208" s="78">
        <f t="shared" si="69"/>
        <v>0</v>
      </c>
      <c r="FNS208" s="78">
        <f t="shared" si="69"/>
        <v>0</v>
      </c>
      <c r="FNT208" s="78">
        <f t="shared" si="69"/>
        <v>0</v>
      </c>
      <c r="FNU208" s="78">
        <f t="shared" si="69"/>
        <v>0</v>
      </c>
      <c r="FNV208" s="78">
        <f t="shared" si="69"/>
        <v>0</v>
      </c>
      <c r="FNW208" s="78">
        <f t="shared" si="69"/>
        <v>0</v>
      </c>
      <c r="FNX208" s="78">
        <f t="shared" si="69"/>
        <v>0</v>
      </c>
      <c r="FNY208" s="78">
        <f t="shared" si="69"/>
        <v>0</v>
      </c>
      <c r="FNZ208" s="78">
        <f t="shared" si="69"/>
        <v>0</v>
      </c>
      <c r="FOA208" s="78">
        <f t="shared" si="69"/>
        <v>0</v>
      </c>
      <c r="FOB208" s="78">
        <f t="shared" si="69"/>
        <v>0</v>
      </c>
      <c r="FOC208" s="78">
        <f t="shared" si="69"/>
        <v>0</v>
      </c>
      <c r="FOD208" s="78">
        <f t="shared" si="69"/>
        <v>0</v>
      </c>
      <c r="FOE208" s="78">
        <f t="shared" si="69"/>
        <v>0</v>
      </c>
      <c r="FOF208" s="78">
        <f t="shared" si="69"/>
        <v>0</v>
      </c>
      <c r="FOG208" s="78">
        <f t="shared" si="69"/>
        <v>0</v>
      </c>
      <c r="FOH208" s="78">
        <f t="shared" si="69"/>
        <v>0</v>
      </c>
      <c r="FOI208" s="78">
        <f t="shared" si="69"/>
        <v>0</v>
      </c>
      <c r="FOJ208" s="78">
        <f t="shared" si="69"/>
        <v>0</v>
      </c>
      <c r="FOK208" s="78">
        <f t="shared" si="69"/>
        <v>0</v>
      </c>
      <c r="FOL208" s="78">
        <f t="shared" si="69"/>
        <v>0</v>
      </c>
      <c r="FOM208" s="78">
        <f t="shared" si="69"/>
        <v>0</v>
      </c>
      <c r="FON208" s="78">
        <f t="shared" si="69"/>
        <v>0</v>
      </c>
      <c r="FOO208" s="78">
        <f t="shared" si="69"/>
        <v>0</v>
      </c>
      <c r="FOP208" s="78">
        <f t="shared" si="69"/>
        <v>0</v>
      </c>
      <c r="FOQ208" s="78">
        <f t="shared" si="69"/>
        <v>0</v>
      </c>
      <c r="FOR208" s="78">
        <f t="shared" si="69"/>
        <v>0</v>
      </c>
      <c r="FOS208" s="78">
        <f t="shared" si="69"/>
        <v>0</v>
      </c>
      <c r="FOT208" s="78">
        <f t="shared" si="69"/>
        <v>0</v>
      </c>
      <c r="FOU208" s="78">
        <f t="shared" si="69"/>
        <v>0</v>
      </c>
      <c r="FOV208" s="78">
        <f t="shared" si="69"/>
        <v>0</v>
      </c>
      <c r="FOW208" s="78">
        <f t="shared" si="69"/>
        <v>0</v>
      </c>
      <c r="FOX208" s="78">
        <f t="shared" si="69"/>
        <v>0</v>
      </c>
      <c r="FOY208" s="78">
        <f t="shared" si="69"/>
        <v>0</v>
      </c>
      <c r="FOZ208" s="78">
        <f t="shared" si="69"/>
        <v>0</v>
      </c>
      <c r="FPA208" s="78">
        <f t="shared" si="69"/>
        <v>0</v>
      </c>
      <c r="FPB208" s="78">
        <f t="shared" si="69"/>
        <v>0</v>
      </c>
      <c r="FPC208" s="78">
        <f t="shared" si="69"/>
        <v>0</v>
      </c>
      <c r="FPD208" s="78">
        <f t="shared" si="69"/>
        <v>0</v>
      </c>
      <c r="FPE208" s="78">
        <f t="shared" si="69"/>
        <v>0</v>
      </c>
      <c r="FPF208" s="78">
        <f t="shared" si="69"/>
        <v>0</v>
      </c>
      <c r="FPG208" s="78">
        <f t="shared" si="69"/>
        <v>0</v>
      </c>
      <c r="FPH208" s="78">
        <f t="shared" si="69"/>
        <v>0</v>
      </c>
      <c r="FPI208" s="78">
        <f t="shared" si="69"/>
        <v>0</v>
      </c>
      <c r="FPJ208" s="78">
        <f t="shared" si="69"/>
        <v>0</v>
      </c>
      <c r="FPK208" s="78">
        <f t="shared" si="69"/>
        <v>0</v>
      </c>
      <c r="FPL208" s="78">
        <f t="shared" ref="FPL208:FRW208" si="70">SUM(FPL176:FPL207)</f>
        <v>0</v>
      </c>
      <c r="FPM208" s="78">
        <f t="shared" si="70"/>
        <v>0</v>
      </c>
      <c r="FPN208" s="78">
        <f t="shared" si="70"/>
        <v>0</v>
      </c>
      <c r="FPO208" s="78">
        <f t="shared" si="70"/>
        <v>0</v>
      </c>
      <c r="FPP208" s="78">
        <f t="shared" si="70"/>
        <v>0</v>
      </c>
      <c r="FPQ208" s="78">
        <f t="shared" si="70"/>
        <v>0</v>
      </c>
      <c r="FPR208" s="78">
        <f t="shared" si="70"/>
        <v>0</v>
      </c>
      <c r="FPS208" s="78">
        <f t="shared" si="70"/>
        <v>0</v>
      </c>
      <c r="FPT208" s="78">
        <f t="shared" si="70"/>
        <v>0</v>
      </c>
      <c r="FPU208" s="78">
        <f t="shared" si="70"/>
        <v>0</v>
      </c>
      <c r="FPV208" s="78">
        <f t="shared" si="70"/>
        <v>0</v>
      </c>
      <c r="FPW208" s="78">
        <f t="shared" si="70"/>
        <v>0</v>
      </c>
      <c r="FPX208" s="78">
        <f t="shared" si="70"/>
        <v>0</v>
      </c>
      <c r="FPY208" s="78">
        <f t="shared" si="70"/>
        <v>0</v>
      </c>
      <c r="FPZ208" s="78">
        <f t="shared" si="70"/>
        <v>0</v>
      </c>
      <c r="FQA208" s="78">
        <f t="shared" si="70"/>
        <v>0</v>
      </c>
      <c r="FQB208" s="78">
        <f t="shared" si="70"/>
        <v>0</v>
      </c>
      <c r="FQC208" s="78">
        <f t="shared" si="70"/>
        <v>0</v>
      </c>
      <c r="FQD208" s="78">
        <f t="shared" si="70"/>
        <v>0</v>
      </c>
      <c r="FQE208" s="78">
        <f t="shared" si="70"/>
        <v>0</v>
      </c>
      <c r="FQF208" s="78">
        <f t="shared" si="70"/>
        <v>0</v>
      </c>
      <c r="FQG208" s="78">
        <f t="shared" si="70"/>
        <v>0</v>
      </c>
      <c r="FQH208" s="78">
        <f t="shared" si="70"/>
        <v>0</v>
      </c>
      <c r="FQI208" s="78">
        <f t="shared" si="70"/>
        <v>0</v>
      </c>
      <c r="FQJ208" s="78">
        <f t="shared" si="70"/>
        <v>0</v>
      </c>
      <c r="FQK208" s="78">
        <f t="shared" si="70"/>
        <v>0</v>
      </c>
      <c r="FQL208" s="78">
        <f t="shared" si="70"/>
        <v>0</v>
      </c>
      <c r="FQM208" s="78">
        <f t="shared" si="70"/>
        <v>0</v>
      </c>
      <c r="FQN208" s="78">
        <f t="shared" si="70"/>
        <v>0</v>
      </c>
      <c r="FQO208" s="78">
        <f t="shared" si="70"/>
        <v>0</v>
      </c>
      <c r="FQP208" s="78">
        <f t="shared" si="70"/>
        <v>0</v>
      </c>
      <c r="FQQ208" s="78">
        <f t="shared" si="70"/>
        <v>0</v>
      </c>
      <c r="FQR208" s="78">
        <f t="shared" si="70"/>
        <v>0</v>
      </c>
      <c r="FQS208" s="78">
        <f t="shared" si="70"/>
        <v>0</v>
      </c>
      <c r="FQT208" s="78">
        <f t="shared" si="70"/>
        <v>0</v>
      </c>
      <c r="FQU208" s="78">
        <f t="shared" si="70"/>
        <v>0</v>
      </c>
      <c r="FQV208" s="78">
        <f t="shared" si="70"/>
        <v>0</v>
      </c>
      <c r="FQW208" s="78">
        <f t="shared" si="70"/>
        <v>0</v>
      </c>
      <c r="FQX208" s="78">
        <f t="shared" si="70"/>
        <v>0</v>
      </c>
      <c r="FQY208" s="78">
        <f t="shared" si="70"/>
        <v>0</v>
      </c>
      <c r="FQZ208" s="78">
        <f t="shared" si="70"/>
        <v>0</v>
      </c>
      <c r="FRA208" s="78">
        <f t="shared" si="70"/>
        <v>0</v>
      </c>
      <c r="FRB208" s="78">
        <f t="shared" si="70"/>
        <v>0</v>
      </c>
      <c r="FRC208" s="78">
        <f t="shared" si="70"/>
        <v>0</v>
      </c>
      <c r="FRD208" s="78">
        <f t="shared" si="70"/>
        <v>0</v>
      </c>
      <c r="FRE208" s="78">
        <f t="shared" si="70"/>
        <v>0</v>
      </c>
      <c r="FRF208" s="78">
        <f t="shared" si="70"/>
        <v>0</v>
      </c>
      <c r="FRG208" s="78">
        <f t="shared" si="70"/>
        <v>0</v>
      </c>
      <c r="FRH208" s="78">
        <f t="shared" si="70"/>
        <v>0</v>
      </c>
      <c r="FRI208" s="78">
        <f t="shared" si="70"/>
        <v>0</v>
      </c>
      <c r="FRJ208" s="78">
        <f t="shared" si="70"/>
        <v>0</v>
      </c>
      <c r="FRK208" s="78">
        <f t="shared" si="70"/>
        <v>0</v>
      </c>
      <c r="FRL208" s="78">
        <f t="shared" si="70"/>
        <v>0</v>
      </c>
      <c r="FRM208" s="78">
        <f t="shared" si="70"/>
        <v>0</v>
      </c>
      <c r="FRN208" s="78">
        <f t="shared" si="70"/>
        <v>0</v>
      </c>
      <c r="FRO208" s="78">
        <f t="shared" si="70"/>
        <v>0</v>
      </c>
      <c r="FRP208" s="78">
        <f t="shared" si="70"/>
        <v>0</v>
      </c>
      <c r="FRQ208" s="78">
        <f t="shared" si="70"/>
        <v>0</v>
      </c>
      <c r="FRR208" s="78">
        <f t="shared" si="70"/>
        <v>0</v>
      </c>
      <c r="FRS208" s="78">
        <f t="shared" si="70"/>
        <v>0</v>
      </c>
      <c r="FRT208" s="78">
        <f t="shared" si="70"/>
        <v>0</v>
      </c>
      <c r="FRU208" s="78">
        <f t="shared" si="70"/>
        <v>0</v>
      </c>
      <c r="FRV208" s="78">
        <f t="shared" si="70"/>
        <v>0</v>
      </c>
      <c r="FRW208" s="78">
        <f t="shared" si="70"/>
        <v>0</v>
      </c>
      <c r="FRX208" s="78">
        <f t="shared" ref="FRX208:FUI208" si="71">SUM(FRX176:FRX207)</f>
        <v>0</v>
      </c>
      <c r="FRY208" s="78">
        <f t="shared" si="71"/>
        <v>0</v>
      </c>
      <c r="FRZ208" s="78">
        <f t="shared" si="71"/>
        <v>0</v>
      </c>
      <c r="FSA208" s="78">
        <f t="shared" si="71"/>
        <v>0</v>
      </c>
      <c r="FSB208" s="78">
        <f t="shared" si="71"/>
        <v>0</v>
      </c>
      <c r="FSC208" s="78">
        <f t="shared" si="71"/>
        <v>0</v>
      </c>
      <c r="FSD208" s="78">
        <f t="shared" si="71"/>
        <v>0</v>
      </c>
      <c r="FSE208" s="78">
        <f t="shared" si="71"/>
        <v>0</v>
      </c>
      <c r="FSF208" s="78">
        <f t="shared" si="71"/>
        <v>0</v>
      </c>
      <c r="FSG208" s="78">
        <f t="shared" si="71"/>
        <v>0</v>
      </c>
      <c r="FSH208" s="78">
        <f t="shared" si="71"/>
        <v>0</v>
      </c>
      <c r="FSI208" s="78">
        <f t="shared" si="71"/>
        <v>0</v>
      </c>
      <c r="FSJ208" s="78">
        <f t="shared" si="71"/>
        <v>0</v>
      </c>
      <c r="FSK208" s="78">
        <f t="shared" si="71"/>
        <v>0</v>
      </c>
      <c r="FSL208" s="78">
        <f t="shared" si="71"/>
        <v>0</v>
      </c>
      <c r="FSM208" s="78">
        <f t="shared" si="71"/>
        <v>0</v>
      </c>
      <c r="FSN208" s="78">
        <f t="shared" si="71"/>
        <v>0</v>
      </c>
      <c r="FSO208" s="78">
        <f t="shared" si="71"/>
        <v>0</v>
      </c>
      <c r="FSP208" s="78">
        <f t="shared" si="71"/>
        <v>0</v>
      </c>
      <c r="FSQ208" s="78">
        <f t="shared" si="71"/>
        <v>0</v>
      </c>
      <c r="FSR208" s="78">
        <f t="shared" si="71"/>
        <v>0</v>
      </c>
      <c r="FSS208" s="78">
        <f t="shared" si="71"/>
        <v>0</v>
      </c>
      <c r="FST208" s="78">
        <f t="shared" si="71"/>
        <v>0</v>
      </c>
      <c r="FSU208" s="78">
        <f t="shared" si="71"/>
        <v>0</v>
      </c>
      <c r="FSV208" s="78">
        <f t="shared" si="71"/>
        <v>0</v>
      </c>
      <c r="FSW208" s="78">
        <f t="shared" si="71"/>
        <v>0</v>
      </c>
      <c r="FSX208" s="78">
        <f t="shared" si="71"/>
        <v>0</v>
      </c>
      <c r="FSY208" s="78">
        <f t="shared" si="71"/>
        <v>0</v>
      </c>
      <c r="FSZ208" s="78">
        <f t="shared" si="71"/>
        <v>0</v>
      </c>
      <c r="FTA208" s="78">
        <f t="shared" si="71"/>
        <v>0</v>
      </c>
      <c r="FTB208" s="78">
        <f t="shared" si="71"/>
        <v>0</v>
      </c>
      <c r="FTC208" s="78">
        <f t="shared" si="71"/>
        <v>0</v>
      </c>
      <c r="FTD208" s="78">
        <f t="shared" si="71"/>
        <v>0</v>
      </c>
      <c r="FTE208" s="78">
        <f t="shared" si="71"/>
        <v>0</v>
      </c>
      <c r="FTF208" s="78">
        <f t="shared" si="71"/>
        <v>0</v>
      </c>
      <c r="FTG208" s="78">
        <f t="shared" si="71"/>
        <v>0</v>
      </c>
      <c r="FTH208" s="78">
        <f t="shared" si="71"/>
        <v>0</v>
      </c>
      <c r="FTI208" s="78">
        <f t="shared" si="71"/>
        <v>0</v>
      </c>
      <c r="FTJ208" s="78">
        <f t="shared" si="71"/>
        <v>0</v>
      </c>
      <c r="FTK208" s="78">
        <f t="shared" si="71"/>
        <v>0</v>
      </c>
      <c r="FTL208" s="78">
        <f t="shared" si="71"/>
        <v>0</v>
      </c>
      <c r="FTM208" s="78">
        <f t="shared" si="71"/>
        <v>0</v>
      </c>
      <c r="FTN208" s="78">
        <f t="shared" si="71"/>
        <v>0</v>
      </c>
      <c r="FTO208" s="78">
        <f t="shared" si="71"/>
        <v>0</v>
      </c>
      <c r="FTP208" s="78">
        <f t="shared" si="71"/>
        <v>0</v>
      </c>
      <c r="FTQ208" s="78">
        <f t="shared" si="71"/>
        <v>0</v>
      </c>
      <c r="FTR208" s="78">
        <f t="shared" si="71"/>
        <v>0</v>
      </c>
      <c r="FTS208" s="78">
        <f t="shared" si="71"/>
        <v>0</v>
      </c>
      <c r="FTT208" s="78">
        <f t="shared" si="71"/>
        <v>0</v>
      </c>
      <c r="FTU208" s="78">
        <f t="shared" si="71"/>
        <v>0</v>
      </c>
      <c r="FTV208" s="78">
        <f t="shared" si="71"/>
        <v>0</v>
      </c>
      <c r="FTW208" s="78">
        <f t="shared" si="71"/>
        <v>0</v>
      </c>
      <c r="FTX208" s="78">
        <f t="shared" si="71"/>
        <v>0</v>
      </c>
      <c r="FTY208" s="78">
        <f t="shared" si="71"/>
        <v>0</v>
      </c>
      <c r="FTZ208" s="78">
        <f t="shared" si="71"/>
        <v>0</v>
      </c>
      <c r="FUA208" s="78">
        <f t="shared" si="71"/>
        <v>0</v>
      </c>
      <c r="FUB208" s="78">
        <f t="shared" si="71"/>
        <v>0</v>
      </c>
      <c r="FUC208" s="78">
        <f t="shared" si="71"/>
        <v>0</v>
      </c>
      <c r="FUD208" s="78">
        <f t="shared" si="71"/>
        <v>0</v>
      </c>
      <c r="FUE208" s="78">
        <f t="shared" si="71"/>
        <v>0</v>
      </c>
      <c r="FUF208" s="78">
        <f t="shared" si="71"/>
        <v>0</v>
      </c>
      <c r="FUG208" s="78">
        <f t="shared" si="71"/>
        <v>0</v>
      </c>
      <c r="FUH208" s="78">
        <f t="shared" si="71"/>
        <v>0</v>
      </c>
      <c r="FUI208" s="78">
        <f t="shared" si="71"/>
        <v>0</v>
      </c>
      <c r="FUJ208" s="78">
        <f t="shared" ref="FUJ208:FWU208" si="72">SUM(FUJ176:FUJ207)</f>
        <v>0</v>
      </c>
      <c r="FUK208" s="78">
        <f t="shared" si="72"/>
        <v>0</v>
      </c>
      <c r="FUL208" s="78">
        <f t="shared" si="72"/>
        <v>0</v>
      </c>
      <c r="FUM208" s="78">
        <f t="shared" si="72"/>
        <v>0</v>
      </c>
      <c r="FUN208" s="78">
        <f t="shared" si="72"/>
        <v>0</v>
      </c>
      <c r="FUO208" s="78">
        <f t="shared" si="72"/>
        <v>0</v>
      </c>
      <c r="FUP208" s="78">
        <f t="shared" si="72"/>
        <v>0</v>
      </c>
      <c r="FUQ208" s="78">
        <f t="shared" si="72"/>
        <v>0</v>
      </c>
      <c r="FUR208" s="78">
        <f t="shared" si="72"/>
        <v>0</v>
      </c>
      <c r="FUS208" s="78">
        <f t="shared" si="72"/>
        <v>0</v>
      </c>
      <c r="FUT208" s="78">
        <f t="shared" si="72"/>
        <v>0</v>
      </c>
      <c r="FUU208" s="78">
        <f t="shared" si="72"/>
        <v>0</v>
      </c>
      <c r="FUV208" s="78">
        <f t="shared" si="72"/>
        <v>0</v>
      </c>
      <c r="FUW208" s="78">
        <f t="shared" si="72"/>
        <v>0</v>
      </c>
      <c r="FUX208" s="78">
        <f t="shared" si="72"/>
        <v>0</v>
      </c>
      <c r="FUY208" s="78">
        <f t="shared" si="72"/>
        <v>0</v>
      </c>
      <c r="FUZ208" s="78">
        <f t="shared" si="72"/>
        <v>0</v>
      </c>
      <c r="FVA208" s="78">
        <f t="shared" si="72"/>
        <v>0</v>
      </c>
      <c r="FVB208" s="78">
        <f t="shared" si="72"/>
        <v>0</v>
      </c>
      <c r="FVC208" s="78">
        <f t="shared" si="72"/>
        <v>0</v>
      </c>
      <c r="FVD208" s="78">
        <f t="shared" si="72"/>
        <v>0</v>
      </c>
      <c r="FVE208" s="78">
        <f t="shared" si="72"/>
        <v>0</v>
      </c>
      <c r="FVF208" s="78">
        <f t="shared" si="72"/>
        <v>0</v>
      </c>
      <c r="FVG208" s="78">
        <f t="shared" si="72"/>
        <v>0</v>
      </c>
      <c r="FVH208" s="78">
        <f t="shared" si="72"/>
        <v>0</v>
      </c>
      <c r="FVI208" s="78">
        <f t="shared" si="72"/>
        <v>0</v>
      </c>
      <c r="FVJ208" s="78">
        <f t="shared" si="72"/>
        <v>0</v>
      </c>
      <c r="FVK208" s="78">
        <f t="shared" si="72"/>
        <v>0</v>
      </c>
      <c r="FVL208" s="78">
        <f t="shared" si="72"/>
        <v>0</v>
      </c>
      <c r="FVM208" s="78">
        <f t="shared" si="72"/>
        <v>0</v>
      </c>
      <c r="FVN208" s="78">
        <f t="shared" si="72"/>
        <v>0</v>
      </c>
      <c r="FVO208" s="78">
        <f t="shared" si="72"/>
        <v>0</v>
      </c>
      <c r="FVP208" s="78">
        <f t="shared" si="72"/>
        <v>0</v>
      </c>
      <c r="FVQ208" s="78">
        <f t="shared" si="72"/>
        <v>0</v>
      </c>
      <c r="FVR208" s="78">
        <f t="shared" si="72"/>
        <v>0</v>
      </c>
      <c r="FVS208" s="78">
        <f t="shared" si="72"/>
        <v>0</v>
      </c>
      <c r="FVT208" s="78">
        <f t="shared" si="72"/>
        <v>0</v>
      </c>
      <c r="FVU208" s="78">
        <f t="shared" si="72"/>
        <v>0</v>
      </c>
      <c r="FVV208" s="78">
        <f t="shared" si="72"/>
        <v>0</v>
      </c>
      <c r="FVW208" s="78">
        <f t="shared" si="72"/>
        <v>0</v>
      </c>
      <c r="FVX208" s="78">
        <f t="shared" si="72"/>
        <v>0</v>
      </c>
      <c r="FVY208" s="78">
        <f t="shared" si="72"/>
        <v>0</v>
      </c>
      <c r="FVZ208" s="78">
        <f t="shared" si="72"/>
        <v>0</v>
      </c>
      <c r="FWA208" s="78">
        <f t="shared" si="72"/>
        <v>0</v>
      </c>
      <c r="FWB208" s="78">
        <f t="shared" si="72"/>
        <v>0</v>
      </c>
      <c r="FWC208" s="78">
        <f t="shared" si="72"/>
        <v>0</v>
      </c>
      <c r="FWD208" s="78">
        <f t="shared" si="72"/>
        <v>0</v>
      </c>
      <c r="FWE208" s="78">
        <f t="shared" si="72"/>
        <v>0</v>
      </c>
      <c r="FWF208" s="78">
        <f t="shared" si="72"/>
        <v>0</v>
      </c>
      <c r="FWG208" s="78">
        <f t="shared" si="72"/>
        <v>0</v>
      </c>
      <c r="FWH208" s="78">
        <f t="shared" si="72"/>
        <v>0</v>
      </c>
      <c r="FWI208" s="78">
        <f t="shared" si="72"/>
        <v>0</v>
      </c>
      <c r="FWJ208" s="78">
        <f t="shared" si="72"/>
        <v>0</v>
      </c>
      <c r="FWK208" s="78">
        <f t="shared" si="72"/>
        <v>0</v>
      </c>
      <c r="FWL208" s="78">
        <f t="shared" si="72"/>
        <v>0</v>
      </c>
      <c r="FWM208" s="78">
        <f t="shared" si="72"/>
        <v>0</v>
      </c>
      <c r="FWN208" s="78">
        <f t="shared" si="72"/>
        <v>0</v>
      </c>
      <c r="FWO208" s="78">
        <f t="shared" si="72"/>
        <v>0</v>
      </c>
      <c r="FWP208" s="78">
        <f t="shared" si="72"/>
        <v>0</v>
      </c>
      <c r="FWQ208" s="78">
        <f t="shared" si="72"/>
        <v>0</v>
      </c>
      <c r="FWR208" s="78">
        <f t="shared" si="72"/>
        <v>0</v>
      </c>
      <c r="FWS208" s="78">
        <f t="shared" si="72"/>
        <v>0</v>
      </c>
      <c r="FWT208" s="78">
        <f t="shared" si="72"/>
        <v>0</v>
      </c>
      <c r="FWU208" s="78">
        <f t="shared" si="72"/>
        <v>0</v>
      </c>
      <c r="FWV208" s="78">
        <f t="shared" ref="FWV208:FZG208" si="73">SUM(FWV176:FWV207)</f>
        <v>0</v>
      </c>
      <c r="FWW208" s="78">
        <f t="shared" si="73"/>
        <v>0</v>
      </c>
      <c r="FWX208" s="78">
        <f t="shared" si="73"/>
        <v>0</v>
      </c>
      <c r="FWY208" s="78">
        <f t="shared" si="73"/>
        <v>0</v>
      </c>
      <c r="FWZ208" s="78">
        <f t="shared" si="73"/>
        <v>0</v>
      </c>
      <c r="FXA208" s="78">
        <f t="shared" si="73"/>
        <v>0</v>
      </c>
      <c r="FXB208" s="78">
        <f t="shared" si="73"/>
        <v>0</v>
      </c>
      <c r="FXC208" s="78">
        <f t="shared" si="73"/>
        <v>0</v>
      </c>
      <c r="FXD208" s="78">
        <f t="shared" si="73"/>
        <v>0</v>
      </c>
      <c r="FXE208" s="78">
        <f t="shared" si="73"/>
        <v>0</v>
      </c>
      <c r="FXF208" s="78">
        <f t="shared" si="73"/>
        <v>0</v>
      </c>
      <c r="FXG208" s="78">
        <f t="shared" si="73"/>
        <v>0</v>
      </c>
      <c r="FXH208" s="78">
        <f t="shared" si="73"/>
        <v>0</v>
      </c>
      <c r="FXI208" s="78">
        <f t="shared" si="73"/>
        <v>0</v>
      </c>
      <c r="FXJ208" s="78">
        <f t="shared" si="73"/>
        <v>0</v>
      </c>
      <c r="FXK208" s="78">
        <f t="shared" si="73"/>
        <v>0</v>
      </c>
      <c r="FXL208" s="78">
        <f t="shared" si="73"/>
        <v>0</v>
      </c>
      <c r="FXM208" s="78">
        <f t="shared" si="73"/>
        <v>0</v>
      </c>
      <c r="FXN208" s="78">
        <f t="shared" si="73"/>
        <v>0</v>
      </c>
      <c r="FXO208" s="78">
        <f t="shared" si="73"/>
        <v>0</v>
      </c>
      <c r="FXP208" s="78">
        <f t="shared" si="73"/>
        <v>0</v>
      </c>
      <c r="FXQ208" s="78">
        <f t="shared" si="73"/>
        <v>0</v>
      </c>
      <c r="FXR208" s="78">
        <f t="shared" si="73"/>
        <v>0</v>
      </c>
      <c r="FXS208" s="78">
        <f t="shared" si="73"/>
        <v>0</v>
      </c>
      <c r="FXT208" s="78">
        <f t="shared" si="73"/>
        <v>0</v>
      </c>
      <c r="FXU208" s="78">
        <f t="shared" si="73"/>
        <v>0</v>
      </c>
      <c r="FXV208" s="78">
        <f t="shared" si="73"/>
        <v>0</v>
      </c>
      <c r="FXW208" s="78">
        <f t="shared" si="73"/>
        <v>0</v>
      </c>
      <c r="FXX208" s="78">
        <f t="shared" si="73"/>
        <v>0</v>
      </c>
      <c r="FXY208" s="78">
        <f t="shared" si="73"/>
        <v>0</v>
      </c>
      <c r="FXZ208" s="78">
        <f t="shared" si="73"/>
        <v>0</v>
      </c>
      <c r="FYA208" s="78">
        <f t="shared" si="73"/>
        <v>0</v>
      </c>
      <c r="FYB208" s="78">
        <f t="shared" si="73"/>
        <v>0</v>
      </c>
      <c r="FYC208" s="78">
        <f t="shared" si="73"/>
        <v>0</v>
      </c>
      <c r="FYD208" s="78">
        <f t="shared" si="73"/>
        <v>0</v>
      </c>
      <c r="FYE208" s="78">
        <f t="shared" si="73"/>
        <v>0</v>
      </c>
      <c r="FYF208" s="78">
        <f t="shared" si="73"/>
        <v>0</v>
      </c>
      <c r="FYG208" s="78">
        <f t="shared" si="73"/>
        <v>0</v>
      </c>
      <c r="FYH208" s="78">
        <f t="shared" si="73"/>
        <v>0</v>
      </c>
      <c r="FYI208" s="78">
        <f t="shared" si="73"/>
        <v>0</v>
      </c>
      <c r="FYJ208" s="78">
        <f t="shared" si="73"/>
        <v>0</v>
      </c>
      <c r="FYK208" s="78">
        <f t="shared" si="73"/>
        <v>0</v>
      </c>
      <c r="FYL208" s="78">
        <f t="shared" si="73"/>
        <v>0</v>
      </c>
      <c r="FYM208" s="78">
        <f t="shared" si="73"/>
        <v>0</v>
      </c>
      <c r="FYN208" s="78">
        <f t="shared" si="73"/>
        <v>0</v>
      </c>
      <c r="FYO208" s="78">
        <f t="shared" si="73"/>
        <v>0</v>
      </c>
      <c r="FYP208" s="78">
        <f t="shared" si="73"/>
        <v>0</v>
      </c>
      <c r="FYQ208" s="78">
        <f t="shared" si="73"/>
        <v>0</v>
      </c>
      <c r="FYR208" s="78">
        <f t="shared" si="73"/>
        <v>0</v>
      </c>
      <c r="FYS208" s="78">
        <f t="shared" si="73"/>
        <v>0</v>
      </c>
      <c r="FYT208" s="78">
        <f t="shared" si="73"/>
        <v>0</v>
      </c>
      <c r="FYU208" s="78">
        <f t="shared" si="73"/>
        <v>0</v>
      </c>
      <c r="FYV208" s="78">
        <f t="shared" si="73"/>
        <v>0</v>
      </c>
      <c r="FYW208" s="78">
        <f t="shared" si="73"/>
        <v>0</v>
      </c>
      <c r="FYX208" s="78">
        <f t="shared" si="73"/>
        <v>0</v>
      </c>
      <c r="FYY208" s="78">
        <f t="shared" si="73"/>
        <v>0</v>
      </c>
      <c r="FYZ208" s="78">
        <f t="shared" si="73"/>
        <v>0</v>
      </c>
      <c r="FZA208" s="78">
        <f t="shared" si="73"/>
        <v>0</v>
      </c>
      <c r="FZB208" s="78">
        <f t="shared" si="73"/>
        <v>0</v>
      </c>
      <c r="FZC208" s="78">
        <f t="shared" si="73"/>
        <v>0</v>
      </c>
      <c r="FZD208" s="78">
        <f t="shared" si="73"/>
        <v>0</v>
      </c>
      <c r="FZE208" s="78">
        <f t="shared" si="73"/>
        <v>0</v>
      </c>
      <c r="FZF208" s="78">
        <f t="shared" si="73"/>
        <v>0</v>
      </c>
      <c r="FZG208" s="78">
        <f t="shared" si="73"/>
        <v>0</v>
      </c>
      <c r="FZH208" s="78">
        <f t="shared" ref="FZH208:GBS208" si="74">SUM(FZH176:FZH207)</f>
        <v>0</v>
      </c>
      <c r="FZI208" s="78">
        <f t="shared" si="74"/>
        <v>0</v>
      </c>
      <c r="FZJ208" s="78">
        <f t="shared" si="74"/>
        <v>0</v>
      </c>
      <c r="FZK208" s="78">
        <f t="shared" si="74"/>
        <v>0</v>
      </c>
      <c r="FZL208" s="78">
        <f t="shared" si="74"/>
        <v>0</v>
      </c>
      <c r="FZM208" s="78">
        <f t="shared" si="74"/>
        <v>0</v>
      </c>
      <c r="FZN208" s="78">
        <f t="shared" si="74"/>
        <v>0</v>
      </c>
      <c r="FZO208" s="78">
        <f t="shared" si="74"/>
        <v>0</v>
      </c>
      <c r="FZP208" s="78">
        <f t="shared" si="74"/>
        <v>0</v>
      </c>
      <c r="FZQ208" s="78">
        <f t="shared" si="74"/>
        <v>0</v>
      </c>
      <c r="FZR208" s="78">
        <f t="shared" si="74"/>
        <v>0</v>
      </c>
      <c r="FZS208" s="78">
        <f t="shared" si="74"/>
        <v>0</v>
      </c>
      <c r="FZT208" s="78">
        <f t="shared" si="74"/>
        <v>0</v>
      </c>
      <c r="FZU208" s="78">
        <f t="shared" si="74"/>
        <v>0</v>
      </c>
      <c r="FZV208" s="78">
        <f t="shared" si="74"/>
        <v>0</v>
      </c>
      <c r="FZW208" s="78">
        <f t="shared" si="74"/>
        <v>0</v>
      </c>
      <c r="FZX208" s="78">
        <f t="shared" si="74"/>
        <v>0</v>
      </c>
      <c r="FZY208" s="78">
        <f t="shared" si="74"/>
        <v>0</v>
      </c>
      <c r="FZZ208" s="78">
        <f t="shared" si="74"/>
        <v>0</v>
      </c>
      <c r="GAA208" s="78">
        <f t="shared" si="74"/>
        <v>0</v>
      </c>
      <c r="GAB208" s="78">
        <f t="shared" si="74"/>
        <v>0</v>
      </c>
      <c r="GAC208" s="78">
        <f t="shared" si="74"/>
        <v>0</v>
      </c>
      <c r="GAD208" s="78">
        <f t="shared" si="74"/>
        <v>0</v>
      </c>
      <c r="GAE208" s="78">
        <f t="shared" si="74"/>
        <v>0</v>
      </c>
      <c r="GAF208" s="78">
        <f t="shared" si="74"/>
        <v>0</v>
      </c>
      <c r="GAG208" s="78">
        <f t="shared" si="74"/>
        <v>0</v>
      </c>
      <c r="GAH208" s="78">
        <f t="shared" si="74"/>
        <v>0</v>
      </c>
      <c r="GAI208" s="78">
        <f t="shared" si="74"/>
        <v>0</v>
      </c>
      <c r="GAJ208" s="78">
        <f t="shared" si="74"/>
        <v>0</v>
      </c>
      <c r="GAK208" s="78">
        <f t="shared" si="74"/>
        <v>0</v>
      </c>
      <c r="GAL208" s="78">
        <f t="shared" si="74"/>
        <v>0</v>
      </c>
      <c r="GAM208" s="78">
        <f t="shared" si="74"/>
        <v>0</v>
      </c>
      <c r="GAN208" s="78">
        <f t="shared" si="74"/>
        <v>0</v>
      </c>
      <c r="GAO208" s="78">
        <f t="shared" si="74"/>
        <v>0</v>
      </c>
      <c r="GAP208" s="78">
        <f t="shared" si="74"/>
        <v>0</v>
      </c>
      <c r="GAQ208" s="78">
        <f t="shared" si="74"/>
        <v>0</v>
      </c>
      <c r="GAR208" s="78">
        <f t="shared" si="74"/>
        <v>0</v>
      </c>
      <c r="GAS208" s="78">
        <f t="shared" si="74"/>
        <v>0</v>
      </c>
      <c r="GAT208" s="78">
        <f t="shared" si="74"/>
        <v>0</v>
      </c>
      <c r="GAU208" s="78">
        <f t="shared" si="74"/>
        <v>0</v>
      </c>
      <c r="GAV208" s="78">
        <f t="shared" si="74"/>
        <v>0</v>
      </c>
      <c r="GAW208" s="78">
        <f t="shared" si="74"/>
        <v>0</v>
      </c>
      <c r="GAX208" s="78">
        <f t="shared" si="74"/>
        <v>0</v>
      </c>
      <c r="GAY208" s="78">
        <f t="shared" si="74"/>
        <v>0</v>
      </c>
      <c r="GAZ208" s="78">
        <f t="shared" si="74"/>
        <v>0</v>
      </c>
      <c r="GBA208" s="78">
        <f t="shared" si="74"/>
        <v>0</v>
      </c>
      <c r="GBB208" s="78">
        <f t="shared" si="74"/>
        <v>0</v>
      </c>
      <c r="GBC208" s="78">
        <f t="shared" si="74"/>
        <v>0</v>
      </c>
      <c r="GBD208" s="78">
        <f t="shared" si="74"/>
        <v>0</v>
      </c>
      <c r="GBE208" s="78">
        <f t="shared" si="74"/>
        <v>0</v>
      </c>
      <c r="GBF208" s="78">
        <f t="shared" si="74"/>
        <v>0</v>
      </c>
      <c r="GBG208" s="78">
        <f t="shared" si="74"/>
        <v>0</v>
      </c>
      <c r="GBH208" s="78">
        <f t="shared" si="74"/>
        <v>0</v>
      </c>
      <c r="GBI208" s="78">
        <f t="shared" si="74"/>
        <v>0</v>
      </c>
      <c r="GBJ208" s="78">
        <f t="shared" si="74"/>
        <v>0</v>
      </c>
      <c r="GBK208" s="78">
        <f t="shared" si="74"/>
        <v>0</v>
      </c>
      <c r="GBL208" s="78">
        <f t="shared" si="74"/>
        <v>0</v>
      </c>
      <c r="GBM208" s="78">
        <f t="shared" si="74"/>
        <v>0</v>
      </c>
      <c r="GBN208" s="78">
        <f t="shared" si="74"/>
        <v>0</v>
      </c>
      <c r="GBO208" s="78">
        <f t="shared" si="74"/>
        <v>0</v>
      </c>
      <c r="GBP208" s="78">
        <f t="shared" si="74"/>
        <v>0</v>
      </c>
      <c r="GBQ208" s="78">
        <f t="shared" si="74"/>
        <v>0</v>
      </c>
      <c r="GBR208" s="78">
        <f t="shared" si="74"/>
        <v>0</v>
      </c>
      <c r="GBS208" s="78">
        <f t="shared" si="74"/>
        <v>0</v>
      </c>
      <c r="GBT208" s="78">
        <f t="shared" ref="GBT208:GEE208" si="75">SUM(GBT176:GBT207)</f>
        <v>0</v>
      </c>
      <c r="GBU208" s="78">
        <f t="shared" si="75"/>
        <v>0</v>
      </c>
      <c r="GBV208" s="78">
        <f t="shared" si="75"/>
        <v>0</v>
      </c>
      <c r="GBW208" s="78">
        <f t="shared" si="75"/>
        <v>0</v>
      </c>
      <c r="GBX208" s="78">
        <f t="shared" si="75"/>
        <v>0</v>
      </c>
      <c r="GBY208" s="78">
        <f t="shared" si="75"/>
        <v>0</v>
      </c>
      <c r="GBZ208" s="78">
        <f t="shared" si="75"/>
        <v>0</v>
      </c>
      <c r="GCA208" s="78">
        <f t="shared" si="75"/>
        <v>0</v>
      </c>
      <c r="GCB208" s="78">
        <f t="shared" si="75"/>
        <v>0</v>
      </c>
      <c r="GCC208" s="78">
        <f t="shared" si="75"/>
        <v>0</v>
      </c>
      <c r="GCD208" s="78">
        <f t="shared" si="75"/>
        <v>0</v>
      </c>
      <c r="GCE208" s="78">
        <f t="shared" si="75"/>
        <v>0</v>
      </c>
      <c r="GCF208" s="78">
        <f t="shared" si="75"/>
        <v>0</v>
      </c>
      <c r="GCG208" s="78">
        <f t="shared" si="75"/>
        <v>0</v>
      </c>
      <c r="GCH208" s="78">
        <f t="shared" si="75"/>
        <v>0</v>
      </c>
      <c r="GCI208" s="78">
        <f t="shared" si="75"/>
        <v>0</v>
      </c>
      <c r="GCJ208" s="78">
        <f t="shared" si="75"/>
        <v>0</v>
      </c>
      <c r="GCK208" s="78">
        <f t="shared" si="75"/>
        <v>0</v>
      </c>
      <c r="GCL208" s="78">
        <f t="shared" si="75"/>
        <v>0</v>
      </c>
      <c r="GCM208" s="78">
        <f t="shared" si="75"/>
        <v>0</v>
      </c>
      <c r="GCN208" s="78">
        <f t="shared" si="75"/>
        <v>0</v>
      </c>
      <c r="GCO208" s="78">
        <f t="shared" si="75"/>
        <v>0</v>
      </c>
      <c r="GCP208" s="78">
        <f t="shared" si="75"/>
        <v>0</v>
      </c>
      <c r="GCQ208" s="78">
        <f t="shared" si="75"/>
        <v>0</v>
      </c>
      <c r="GCR208" s="78">
        <f t="shared" si="75"/>
        <v>0</v>
      </c>
      <c r="GCS208" s="78">
        <f t="shared" si="75"/>
        <v>0</v>
      </c>
      <c r="GCT208" s="78">
        <f t="shared" si="75"/>
        <v>0</v>
      </c>
      <c r="GCU208" s="78">
        <f t="shared" si="75"/>
        <v>0</v>
      </c>
      <c r="GCV208" s="78">
        <f t="shared" si="75"/>
        <v>0</v>
      </c>
      <c r="GCW208" s="78">
        <f t="shared" si="75"/>
        <v>0</v>
      </c>
      <c r="GCX208" s="78">
        <f t="shared" si="75"/>
        <v>0</v>
      </c>
      <c r="GCY208" s="78">
        <f t="shared" si="75"/>
        <v>0</v>
      </c>
      <c r="GCZ208" s="78">
        <f t="shared" si="75"/>
        <v>0</v>
      </c>
      <c r="GDA208" s="78">
        <f t="shared" si="75"/>
        <v>0</v>
      </c>
      <c r="GDB208" s="78">
        <f t="shared" si="75"/>
        <v>0</v>
      </c>
      <c r="GDC208" s="78">
        <f t="shared" si="75"/>
        <v>0</v>
      </c>
      <c r="GDD208" s="78">
        <f t="shared" si="75"/>
        <v>0</v>
      </c>
      <c r="GDE208" s="78">
        <f t="shared" si="75"/>
        <v>0</v>
      </c>
      <c r="GDF208" s="78">
        <f t="shared" si="75"/>
        <v>0</v>
      </c>
      <c r="GDG208" s="78">
        <f t="shared" si="75"/>
        <v>0</v>
      </c>
      <c r="GDH208" s="78">
        <f t="shared" si="75"/>
        <v>0</v>
      </c>
      <c r="GDI208" s="78">
        <f t="shared" si="75"/>
        <v>0</v>
      </c>
      <c r="GDJ208" s="78">
        <f t="shared" si="75"/>
        <v>0</v>
      </c>
      <c r="GDK208" s="78">
        <f t="shared" si="75"/>
        <v>0</v>
      </c>
      <c r="GDL208" s="78">
        <f t="shared" si="75"/>
        <v>0</v>
      </c>
      <c r="GDM208" s="78">
        <f t="shared" si="75"/>
        <v>0</v>
      </c>
      <c r="GDN208" s="78">
        <f t="shared" si="75"/>
        <v>0</v>
      </c>
      <c r="GDO208" s="78">
        <f t="shared" si="75"/>
        <v>0</v>
      </c>
      <c r="GDP208" s="78">
        <f t="shared" si="75"/>
        <v>0</v>
      </c>
      <c r="GDQ208" s="78">
        <f t="shared" si="75"/>
        <v>0</v>
      </c>
      <c r="GDR208" s="78">
        <f t="shared" si="75"/>
        <v>0</v>
      </c>
      <c r="GDS208" s="78">
        <f t="shared" si="75"/>
        <v>0</v>
      </c>
      <c r="GDT208" s="78">
        <f t="shared" si="75"/>
        <v>0</v>
      </c>
      <c r="GDU208" s="78">
        <f t="shared" si="75"/>
        <v>0</v>
      </c>
      <c r="GDV208" s="78">
        <f t="shared" si="75"/>
        <v>0</v>
      </c>
      <c r="GDW208" s="78">
        <f t="shared" si="75"/>
        <v>0</v>
      </c>
      <c r="GDX208" s="78">
        <f t="shared" si="75"/>
        <v>0</v>
      </c>
      <c r="GDY208" s="78">
        <f t="shared" si="75"/>
        <v>0</v>
      </c>
      <c r="GDZ208" s="78">
        <f t="shared" si="75"/>
        <v>0</v>
      </c>
      <c r="GEA208" s="78">
        <f t="shared" si="75"/>
        <v>0</v>
      </c>
      <c r="GEB208" s="78">
        <f t="shared" si="75"/>
        <v>0</v>
      </c>
      <c r="GEC208" s="78">
        <f t="shared" si="75"/>
        <v>0</v>
      </c>
      <c r="GED208" s="78">
        <f t="shared" si="75"/>
        <v>0</v>
      </c>
      <c r="GEE208" s="78">
        <f t="shared" si="75"/>
        <v>0</v>
      </c>
      <c r="GEF208" s="78">
        <f t="shared" ref="GEF208:GGQ208" si="76">SUM(GEF176:GEF207)</f>
        <v>0</v>
      </c>
      <c r="GEG208" s="78">
        <f t="shared" si="76"/>
        <v>0</v>
      </c>
      <c r="GEH208" s="78">
        <f t="shared" si="76"/>
        <v>0</v>
      </c>
      <c r="GEI208" s="78">
        <f t="shared" si="76"/>
        <v>0</v>
      </c>
      <c r="GEJ208" s="78">
        <f t="shared" si="76"/>
        <v>0</v>
      </c>
      <c r="GEK208" s="78">
        <f t="shared" si="76"/>
        <v>0</v>
      </c>
      <c r="GEL208" s="78">
        <f t="shared" si="76"/>
        <v>0</v>
      </c>
      <c r="GEM208" s="78">
        <f t="shared" si="76"/>
        <v>0</v>
      </c>
      <c r="GEN208" s="78">
        <f t="shared" si="76"/>
        <v>0</v>
      </c>
      <c r="GEO208" s="78">
        <f t="shared" si="76"/>
        <v>0</v>
      </c>
      <c r="GEP208" s="78">
        <f t="shared" si="76"/>
        <v>0</v>
      </c>
      <c r="GEQ208" s="78">
        <f t="shared" si="76"/>
        <v>0</v>
      </c>
      <c r="GER208" s="78">
        <f t="shared" si="76"/>
        <v>0</v>
      </c>
      <c r="GES208" s="78">
        <f t="shared" si="76"/>
        <v>0</v>
      </c>
      <c r="GET208" s="78">
        <f t="shared" si="76"/>
        <v>0</v>
      </c>
      <c r="GEU208" s="78">
        <f t="shared" si="76"/>
        <v>0</v>
      </c>
      <c r="GEV208" s="78">
        <f t="shared" si="76"/>
        <v>0</v>
      </c>
      <c r="GEW208" s="78">
        <f t="shared" si="76"/>
        <v>0</v>
      </c>
      <c r="GEX208" s="78">
        <f t="shared" si="76"/>
        <v>0</v>
      </c>
      <c r="GEY208" s="78">
        <f t="shared" si="76"/>
        <v>0</v>
      </c>
      <c r="GEZ208" s="78">
        <f t="shared" si="76"/>
        <v>0</v>
      </c>
      <c r="GFA208" s="78">
        <f t="shared" si="76"/>
        <v>0</v>
      </c>
      <c r="GFB208" s="78">
        <f t="shared" si="76"/>
        <v>0</v>
      </c>
      <c r="GFC208" s="78">
        <f t="shared" si="76"/>
        <v>0</v>
      </c>
      <c r="GFD208" s="78">
        <f t="shared" si="76"/>
        <v>0</v>
      </c>
      <c r="GFE208" s="78">
        <f t="shared" si="76"/>
        <v>0</v>
      </c>
      <c r="GFF208" s="78">
        <f t="shared" si="76"/>
        <v>0</v>
      </c>
      <c r="GFG208" s="78">
        <f t="shared" si="76"/>
        <v>0</v>
      </c>
      <c r="GFH208" s="78">
        <f t="shared" si="76"/>
        <v>0</v>
      </c>
      <c r="GFI208" s="78">
        <f t="shared" si="76"/>
        <v>0</v>
      </c>
      <c r="GFJ208" s="78">
        <f t="shared" si="76"/>
        <v>0</v>
      </c>
      <c r="GFK208" s="78">
        <f t="shared" si="76"/>
        <v>0</v>
      </c>
      <c r="GFL208" s="78">
        <f t="shared" si="76"/>
        <v>0</v>
      </c>
      <c r="GFM208" s="78">
        <f t="shared" si="76"/>
        <v>0</v>
      </c>
      <c r="GFN208" s="78">
        <f t="shared" si="76"/>
        <v>0</v>
      </c>
      <c r="GFO208" s="78">
        <f t="shared" si="76"/>
        <v>0</v>
      </c>
      <c r="GFP208" s="78">
        <f t="shared" si="76"/>
        <v>0</v>
      </c>
      <c r="GFQ208" s="78">
        <f t="shared" si="76"/>
        <v>0</v>
      </c>
      <c r="GFR208" s="78">
        <f t="shared" si="76"/>
        <v>0</v>
      </c>
      <c r="GFS208" s="78">
        <f t="shared" si="76"/>
        <v>0</v>
      </c>
      <c r="GFT208" s="78">
        <f t="shared" si="76"/>
        <v>0</v>
      </c>
      <c r="GFU208" s="78">
        <f t="shared" si="76"/>
        <v>0</v>
      </c>
      <c r="GFV208" s="78">
        <f t="shared" si="76"/>
        <v>0</v>
      </c>
      <c r="GFW208" s="78">
        <f t="shared" si="76"/>
        <v>0</v>
      </c>
      <c r="GFX208" s="78">
        <f t="shared" si="76"/>
        <v>0</v>
      </c>
      <c r="GFY208" s="78">
        <f t="shared" si="76"/>
        <v>0</v>
      </c>
      <c r="GFZ208" s="78">
        <f t="shared" si="76"/>
        <v>0</v>
      </c>
      <c r="GGA208" s="78">
        <f t="shared" si="76"/>
        <v>0</v>
      </c>
      <c r="GGB208" s="78">
        <f t="shared" si="76"/>
        <v>0</v>
      </c>
      <c r="GGC208" s="78">
        <f t="shared" si="76"/>
        <v>0</v>
      </c>
      <c r="GGD208" s="78">
        <f t="shared" si="76"/>
        <v>0</v>
      </c>
      <c r="GGE208" s="78">
        <f t="shared" si="76"/>
        <v>0</v>
      </c>
      <c r="GGF208" s="78">
        <f t="shared" si="76"/>
        <v>0</v>
      </c>
      <c r="GGG208" s="78">
        <f t="shared" si="76"/>
        <v>0</v>
      </c>
      <c r="GGH208" s="78">
        <f t="shared" si="76"/>
        <v>0</v>
      </c>
      <c r="GGI208" s="78">
        <f t="shared" si="76"/>
        <v>0</v>
      </c>
      <c r="GGJ208" s="78">
        <f t="shared" si="76"/>
        <v>0</v>
      </c>
      <c r="GGK208" s="78">
        <f t="shared" si="76"/>
        <v>0</v>
      </c>
      <c r="GGL208" s="78">
        <f t="shared" si="76"/>
        <v>0</v>
      </c>
      <c r="GGM208" s="78">
        <f t="shared" si="76"/>
        <v>0</v>
      </c>
      <c r="GGN208" s="78">
        <f t="shared" si="76"/>
        <v>0</v>
      </c>
      <c r="GGO208" s="78">
        <f t="shared" si="76"/>
        <v>0</v>
      </c>
      <c r="GGP208" s="78">
        <f t="shared" si="76"/>
        <v>0</v>
      </c>
      <c r="GGQ208" s="78">
        <f t="shared" si="76"/>
        <v>0</v>
      </c>
      <c r="GGR208" s="78">
        <f t="shared" ref="GGR208:GJC208" si="77">SUM(GGR176:GGR207)</f>
        <v>0</v>
      </c>
      <c r="GGS208" s="78">
        <f t="shared" si="77"/>
        <v>0</v>
      </c>
      <c r="GGT208" s="78">
        <f t="shared" si="77"/>
        <v>0</v>
      </c>
      <c r="GGU208" s="78">
        <f t="shared" si="77"/>
        <v>0</v>
      </c>
      <c r="GGV208" s="78">
        <f t="shared" si="77"/>
        <v>0</v>
      </c>
      <c r="GGW208" s="78">
        <f t="shared" si="77"/>
        <v>0</v>
      </c>
      <c r="GGX208" s="78">
        <f t="shared" si="77"/>
        <v>0</v>
      </c>
      <c r="GGY208" s="78">
        <f t="shared" si="77"/>
        <v>0</v>
      </c>
      <c r="GGZ208" s="78">
        <f t="shared" si="77"/>
        <v>0</v>
      </c>
      <c r="GHA208" s="78">
        <f t="shared" si="77"/>
        <v>0</v>
      </c>
      <c r="GHB208" s="78">
        <f t="shared" si="77"/>
        <v>0</v>
      </c>
      <c r="GHC208" s="78">
        <f t="shared" si="77"/>
        <v>0</v>
      </c>
      <c r="GHD208" s="78">
        <f t="shared" si="77"/>
        <v>0</v>
      </c>
      <c r="GHE208" s="78">
        <f t="shared" si="77"/>
        <v>0</v>
      </c>
      <c r="GHF208" s="78">
        <f t="shared" si="77"/>
        <v>0</v>
      </c>
      <c r="GHG208" s="78">
        <f t="shared" si="77"/>
        <v>0</v>
      </c>
      <c r="GHH208" s="78">
        <f t="shared" si="77"/>
        <v>0</v>
      </c>
      <c r="GHI208" s="78">
        <f t="shared" si="77"/>
        <v>0</v>
      </c>
      <c r="GHJ208" s="78">
        <f t="shared" si="77"/>
        <v>0</v>
      </c>
      <c r="GHK208" s="78">
        <f t="shared" si="77"/>
        <v>0</v>
      </c>
      <c r="GHL208" s="78">
        <f t="shared" si="77"/>
        <v>0</v>
      </c>
      <c r="GHM208" s="78">
        <f t="shared" si="77"/>
        <v>0</v>
      </c>
      <c r="GHN208" s="78">
        <f t="shared" si="77"/>
        <v>0</v>
      </c>
      <c r="GHO208" s="78">
        <f t="shared" si="77"/>
        <v>0</v>
      </c>
      <c r="GHP208" s="78">
        <f t="shared" si="77"/>
        <v>0</v>
      </c>
      <c r="GHQ208" s="78">
        <f t="shared" si="77"/>
        <v>0</v>
      </c>
      <c r="GHR208" s="78">
        <f t="shared" si="77"/>
        <v>0</v>
      </c>
      <c r="GHS208" s="78">
        <f t="shared" si="77"/>
        <v>0</v>
      </c>
      <c r="GHT208" s="78">
        <f t="shared" si="77"/>
        <v>0</v>
      </c>
      <c r="GHU208" s="78">
        <f t="shared" si="77"/>
        <v>0</v>
      </c>
      <c r="GHV208" s="78">
        <f t="shared" si="77"/>
        <v>0</v>
      </c>
      <c r="GHW208" s="78">
        <f t="shared" si="77"/>
        <v>0</v>
      </c>
      <c r="GHX208" s="78">
        <f t="shared" si="77"/>
        <v>0</v>
      </c>
      <c r="GHY208" s="78">
        <f t="shared" si="77"/>
        <v>0</v>
      </c>
      <c r="GHZ208" s="78">
        <f t="shared" si="77"/>
        <v>0</v>
      </c>
      <c r="GIA208" s="78">
        <f t="shared" si="77"/>
        <v>0</v>
      </c>
      <c r="GIB208" s="78">
        <f t="shared" si="77"/>
        <v>0</v>
      </c>
      <c r="GIC208" s="78">
        <f t="shared" si="77"/>
        <v>0</v>
      </c>
      <c r="GID208" s="78">
        <f t="shared" si="77"/>
        <v>0</v>
      </c>
      <c r="GIE208" s="78">
        <f t="shared" si="77"/>
        <v>0</v>
      </c>
      <c r="GIF208" s="78">
        <f t="shared" si="77"/>
        <v>0</v>
      </c>
      <c r="GIG208" s="78">
        <f t="shared" si="77"/>
        <v>0</v>
      </c>
      <c r="GIH208" s="78">
        <f t="shared" si="77"/>
        <v>0</v>
      </c>
      <c r="GII208" s="78">
        <f t="shared" si="77"/>
        <v>0</v>
      </c>
      <c r="GIJ208" s="78">
        <f t="shared" si="77"/>
        <v>0</v>
      </c>
      <c r="GIK208" s="78">
        <f t="shared" si="77"/>
        <v>0</v>
      </c>
      <c r="GIL208" s="78">
        <f t="shared" si="77"/>
        <v>0</v>
      </c>
      <c r="GIM208" s="78">
        <f t="shared" si="77"/>
        <v>0</v>
      </c>
      <c r="GIN208" s="78">
        <f t="shared" si="77"/>
        <v>0</v>
      </c>
      <c r="GIO208" s="78">
        <f t="shared" si="77"/>
        <v>0</v>
      </c>
      <c r="GIP208" s="78">
        <f t="shared" si="77"/>
        <v>0</v>
      </c>
      <c r="GIQ208" s="78">
        <f t="shared" si="77"/>
        <v>0</v>
      </c>
      <c r="GIR208" s="78">
        <f t="shared" si="77"/>
        <v>0</v>
      </c>
      <c r="GIS208" s="78">
        <f t="shared" si="77"/>
        <v>0</v>
      </c>
      <c r="GIT208" s="78">
        <f t="shared" si="77"/>
        <v>0</v>
      </c>
      <c r="GIU208" s="78">
        <f t="shared" si="77"/>
        <v>0</v>
      </c>
      <c r="GIV208" s="78">
        <f t="shared" si="77"/>
        <v>0</v>
      </c>
      <c r="GIW208" s="78">
        <f t="shared" si="77"/>
        <v>0</v>
      </c>
      <c r="GIX208" s="78">
        <f t="shared" si="77"/>
        <v>0</v>
      </c>
      <c r="GIY208" s="78">
        <f t="shared" si="77"/>
        <v>0</v>
      </c>
      <c r="GIZ208" s="78">
        <f t="shared" si="77"/>
        <v>0</v>
      </c>
      <c r="GJA208" s="78">
        <f t="shared" si="77"/>
        <v>0</v>
      </c>
      <c r="GJB208" s="78">
        <f t="shared" si="77"/>
        <v>0</v>
      </c>
      <c r="GJC208" s="78">
        <f t="shared" si="77"/>
        <v>0</v>
      </c>
      <c r="GJD208" s="78">
        <f t="shared" ref="GJD208:GLO208" si="78">SUM(GJD176:GJD207)</f>
        <v>0</v>
      </c>
      <c r="GJE208" s="78">
        <f t="shared" si="78"/>
        <v>0</v>
      </c>
      <c r="GJF208" s="78">
        <f t="shared" si="78"/>
        <v>0</v>
      </c>
      <c r="GJG208" s="78">
        <f t="shared" si="78"/>
        <v>0</v>
      </c>
      <c r="GJH208" s="78">
        <f t="shared" si="78"/>
        <v>0</v>
      </c>
      <c r="GJI208" s="78">
        <f t="shared" si="78"/>
        <v>0</v>
      </c>
      <c r="GJJ208" s="78">
        <f t="shared" si="78"/>
        <v>0</v>
      </c>
      <c r="GJK208" s="78">
        <f t="shared" si="78"/>
        <v>0</v>
      </c>
      <c r="GJL208" s="78">
        <f t="shared" si="78"/>
        <v>0</v>
      </c>
      <c r="GJM208" s="78">
        <f t="shared" si="78"/>
        <v>0</v>
      </c>
      <c r="GJN208" s="78">
        <f t="shared" si="78"/>
        <v>0</v>
      </c>
      <c r="GJO208" s="78">
        <f t="shared" si="78"/>
        <v>0</v>
      </c>
      <c r="GJP208" s="78">
        <f t="shared" si="78"/>
        <v>0</v>
      </c>
      <c r="GJQ208" s="78">
        <f t="shared" si="78"/>
        <v>0</v>
      </c>
      <c r="GJR208" s="78">
        <f t="shared" si="78"/>
        <v>0</v>
      </c>
      <c r="GJS208" s="78">
        <f t="shared" si="78"/>
        <v>0</v>
      </c>
      <c r="GJT208" s="78">
        <f t="shared" si="78"/>
        <v>0</v>
      </c>
      <c r="GJU208" s="78">
        <f t="shared" si="78"/>
        <v>0</v>
      </c>
      <c r="GJV208" s="78">
        <f t="shared" si="78"/>
        <v>0</v>
      </c>
      <c r="GJW208" s="78">
        <f t="shared" si="78"/>
        <v>0</v>
      </c>
      <c r="GJX208" s="78">
        <f t="shared" si="78"/>
        <v>0</v>
      </c>
      <c r="GJY208" s="78">
        <f t="shared" si="78"/>
        <v>0</v>
      </c>
      <c r="GJZ208" s="78">
        <f t="shared" si="78"/>
        <v>0</v>
      </c>
      <c r="GKA208" s="78">
        <f t="shared" si="78"/>
        <v>0</v>
      </c>
      <c r="GKB208" s="78">
        <f t="shared" si="78"/>
        <v>0</v>
      </c>
      <c r="GKC208" s="78">
        <f t="shared" si="78"/>
        <v>0</v>
      </c>
      <c r="GKD208" s="78">
        <f t="shared" si="78"/>
        <v>0</v>
      </c>
      <c r="GKE208" s="78">
        <f t="shared" si="78"/>
        <v>0</v>
      </c>
      <c r="GKF208" s="78">
        <f t="shared" si="78"/>
        <v>0</v>
      </c>
      <c r="GKG208" s="78">
        <f t="shared" si="78"/>
        <v>0</v>
      </c>
      <c r="GKH208" s="78">
        <f t="shared" si="78"/>
        <v>0</v>
      </c>
      <c r="GKI208" s="78">
        <f t="shared" si="78"/>
        <v>0</v>
      </c>
      <c r="GKJ208" s="78">
        <f t="shared" si="78"/>
        <v>0</v>
      </c>
      <c r="GKK208" s="78">
        <f t="shared" si="78"/>
        <v>0</v>
      </c>
      <c r="GKL208" s="78">
        <f t="shared" si="78"/>
        <v>0</v>
      </c>
      <c r="GKM208" s="78">
        <f t="shared" si="78"/>
        <v>0</v>
      </c>
      <c r="GKN208" s="78">
        <f t="shared" si="78"/>
        <v>0</v>
      </c>
      <c r="GKO208" s="78">
        <f t="shared" si="78"/>
        <v>0</v>
      </c>
      <c r="GKP208" s="78">
        <f t="shared" si="78"/>
        <v>0</v>
      </c>
      <c r="GKQ208" s="78">
        <f t="shared" si="78"/>
        <v>0</v>
      </c>
      <c r="GKR208" s="78">
        <f t="shared" si="78"/>
        <v>0</v>
      </c>
      <c r="GKS208" s="78">
        <f t="shared" si="78"/>
        <v>0</v>
      </c>
      <c r="GKT208" s="78">
        <f t="shared" si="78"/>
        <v>0</v>
      </c>
      <c r="GKU208" s="78">
        <f t="shared" si="78"/>
        <v>0</v>
      </c>
      <c r="GKV208" s="78">
        <f t="shared" si="78"/>
        <v>0</v>
      </c>
      <c r="GKW208" s="78">
        <f t="shared" si="78"/>
        <v>0</v>
      </c>
      <c r="GKX208" s="78">
        <f t="shared" si="78"/>
        <v>0</v>
      </c>
      <c r="GKY208" s="78">
        <f t="shared" si="78"/>
        <v>0</v>
      </c>
      <c r="GKZ208" s="78">
        <f t="shared" si="78"/>
        <v>0</v>
      </c>
      <c r="GLA208" s="78">
        <f t="shared" si="78"/>
        <v>0</v>
      </c>
      <c r="GLB208" s="78">
        <f t="shared" si="78"/>
        <v>0</v>
      </c>
      <c r="GLC208" s="78">
        <f t="shared" si="78"/>
        <v>0</v>
      </c>
      <c r="GLD208" s="78">
        <f t="shared" si="78"/>
        <v>0</v>
      </c>
      <c r="GLE208" s="78">
        <f t="shared" si="78"/>
        <v>0</v>
      </c>
      <c r="GLF208" s="78">
        <f t="shared" si="78"/>
        <v>0</v>
      </c>
      <c r="GLG208" s="78">
        <f t="shared" si="78"/>
        <v>0</v>
      </c>
      <c r="GLH208" s="78">
        <f t="shared" si="78"/>
        <v>0</v>
      </c>
      <c r="GLI208" s="78">
        <f t="shared" si="78"/>
        <v>0</v>
      </c>
      <c r="GLJ208" s="78">
        <f t="shared" si="78"/>
        <v>0</v>
      </c>
      <c r="GLK208" s="78">
        <f t="shared" si="78"/>
        <v>0</v>
      </c>
      <c r="GLL208" s="78">
        <f t="shared" si="78"/>
        <v>0</v>
      </c>
      <c r="GLM208" s="78">
        <f t="shared" si="78"/>
        <v>0</v>
      </c>
      <c r="GLN208" s="78">
        <f t="shared" si="78"/>
        <v>0</v>
      </c>
      <c r="GLO208" s="78">
        <f t="shared" si="78"/>
        <v>0</v>
      </c>
      <c r="GLP208" s="78">
        <f t="shared" ref="GLP208:GOA208" si="79">SUM(GLP176:GLP207)</f>
        <v>0</v>
      </c>
      <c r="GLQ208" s="78">
        <f t="shared" si="79"/>
        <v>0</v>
      </c>
      <c r="GLR208" s="78">
        <f t="shared" si="79"/>
        <v>0</v>
      </c>
      <c r="GLS208" s="78">
        <f t="shared" si="79"/>
        <v>0</v>
      </c>
      <c r="GLT208" s="78">
        <f t="shared" si="79"/>
        <v>0</v>
      </c>
      <c r="GLU208" s="78">
        <f t="shared" si="79"/>
        <v>0</v>
      </c>
      <c r="GLV208" s="78">
        <f t="shared" si="79"/>
        <v>0</v>
      </c>
      <c r="GLW208" s="78">
        <f t="shared" si="79"/>
        <v>0</v>
      </c>
      <c r="GLX208" s="78">
        <f t="shared" si="79"/>
        <v>0</v>
      </c>
      <c r="GLY208" s="78">
        <f t="shared" si="79"/>
        <v>0</v>
      </c>
      <c r="GLZ208" s="78">
        <f t="shared" si="79"/>
        <v>0</v>
      </c>
      <c r="GMA208" s="78">
        <f t="shared" si="79"/>
        <v>0</v>
      </c>
      <c r="GMB208" s="78">
        <f t="shared" si="79"/>
        <v>0</v>
      </c>
      <c r="GMC208" s="78">
        <f t="shared" si="79"/>
        <v>0</v>
      </c>
      <c r="GMD208" s="78">
        <f t="shared" si="79"/>
        <v>0</v>
      </c>
      <c r="GME208" s="78">
        <f t="shared" si="79"/>
        <v>0</v>
      </c>
      <c r="GMF208" s="78">
        <f t="shared" si="79"/>
        <v>0</v>
      </c>
      <c r="GMG208" s="78">
        <f t="shared" si="79"/>
        <v>0</v>
      </c>
      <c r="GMH208" s="78">
        <f t="shared" si="79"/>
        <v>0</v>
      </c>
      <c r="GMI208" s="78">
        <f t="shared" si="79"/>
        <v>0</v>
      </c>
      <c r="GMJ208" s="78">
        <f t="shared" si="79"/>
        <v>0</v>
      </c>
      <c r="GMK208" s="78">
        <f t="shared" si="79"/>
        <v>0</v>
      </c>
      <c r="GML208" s="78">
        <f t="shared" si="79"/>
        <v>0</v>
      </c>
      <c r="GMM208" s="78">
        <f t="shared" si="79"/>
        <v>0</v>
      </c>
      <c r="GMN208" s="78">
        <f t="shared" si="79"/>
        <v>0</v>
      </c>
      <c r="GMO208" s="78">
        <f t="shared" si="79"/>
        <v>0</v>
      </c>
      <c r="GMP208" s="78">
        <f t="shared" si="79"/>
        <v>0</v>
      </c>
      <c r="GMQ208" s="78">
        <f t="shared" si="79"/>
        <v>0</v>
      </c>
      <c r="GMR208" s="78">
        <f t="shared" si="79"/>
        <v>0</v>
      </c>
      <c r="GMS208" s="78">
        <f t="shared" si="79"/>
        <v>0</v>
      </c>
      <c r="GMT208" s="78">
        <f t="shared" si="79"/>
        <v>0</v>
      </c>
      <c r="GMU208" s="78">
        <f t="shared" si="79"/>
        <v>0</v>
      </c>
      <c r="GMV208" s="78">
        <f t="shared" si="79"/>
        <v>0</v>
      </c>
      <c r="GMW208" s="78">
        <f t="shared" si="79"/>
        <v>0</v>
      </c>
      <c r="GMX208" s="78">
        <f t="shared" si="79"/>
        <v>0</v>
      </c>
      <c r="GMY208" s="78">
        <f t="shared" si="79"/>
        <v>0</v>
      </c>
      <c r="GMZ208" s="78">
        <f t="shared" si="79"/>
        <v>0</v>
      </c>
      <c r="GNA208" s="78">
        <f t="shared" si="79"/>
        <v>0</v>
      </c>
      <c r="GNB208" s="78">
        <f t="shared" si="79"/>
        <v>0</v>
      </c>
      <c r="GNC208" s="78">
        <f t="shared" si="79"/>
        <v>0</v>
      </c>
      <c r="GND208" s="78">
        <f t="shared" si="79"/>
        <v>0</v>
      </c>
      <c r="GNE208" s="78">
        <f t="shared" si="79"/>
        <v>0</v>
      </c>
      <c r="GNF208" s="78">
        <f t="shared" si="79"/>
        <v>0</v>
      </c>
      <c r="GNG208" s="78">
        <f t="shared" si="79"/>
        <v>0</v>
      </c>
      <c r="GNH208" s="78">
        <f t="shared" si="79"/>
        <v>0</v>
      </c>
      <c r="GNI208" s="78">
        <f t="shared" si="79"/>
        <v>0</v>
      </c>
      <c r="GNJ208" s="78">
        <f t="shared" si="79"/>
        <v>0</v>
      </c>
      <c r="GNK208" s="78">
        <f t="shared" si="79"/>
        <v>0</v>
      </c>
      <c r="GNL208" s="78">
        <f t="shared" si="79"/>
        <v>0</v>
      </c>
      <c r="GNM208" s="78">
        <f t="shared" si="79"/>
        <v>0</v>
      </c>
      <c r="GNN208" s="78">
        <f t="shared" si="79"/>
        <v>0</v>
      </c>
      <c r="GNO208" s="78">
        <f t="shared" si="79"/>
        <v>0</v>
      </c>
      <c r="GNP208" s="78">
        <f t="shared" si="79"/>
        <v>0</v>
      </c>
      <c r="GNQ208" s="78">
        <f t="shared" si="79"/>
        <v>0</v>
      </c>
      <c r="GNR208" s="78">
        <f t="shared" si="79"/>
        <v>0</v>
      </c>
      <c r="GNS208" s="78">
        <f t="shared" si="79"/>
        <v>0</v>
      </c>
      <c r="GNT208" s="78">
        <f t="shared" si="79"/>
        <v>0</v>
      </c>
      <c r="GNU208" s="78">
        <f t="shared" si="79"/>
        <v>0</v>
      </c>
      <c r="GNV208" s="78">
        <f t="shared" si="79"/>
        <v>0</v>
      </c>
      <c r="GNW208" s="78">
        <f t="shared" si="79"/>
        <v>0</v>
      </c>
      <c r="GNX208" s="78">
        <f t="shared" si="79"/>
        <v>0</v>
      </c>
      <c r="GNY208" s="78">
        <f t="shared" si="79"/>
        <v>0</v>
      </c>
      <c r="GNZ208" s="78">
        <f t="shared" si="79"/>
        <v>0</v>
      </c>
      <c r="GOA208" s="78">
        <f t="shared" si="79"/>
        <v>0</v>
      </c>
      <c r="GOB208" s="78">
        <f t="shared" ref="GOB208:GQM208" si="80">SUM(GOB176:GOB207)</f>
        <v>0</v>
      </c>
      <c r="GOC208" s="78">
        <f t="shared" si="80"/>
        <v>0</v>
      </c>
      <c r="GOD208" s="78">
        <f t="shared" si="80"/>
        <v>0</v>
      </c>
      <c r="GOE208" s="78">
        <f t="shared" si="80"/>
        <v>0</v>
      </c>
      <c r="GOF208" s="78">
        <f t="shared" si="80"/>
        <v>0</v>
      </c>
      <c r="GOG208" s="78">
        <f t="shared" si="80"/>
        <v>0</v>
      </c>
      <c r="GOH208" s="78">
        <f t="shared" si="80"/>
        <v>0</v>
      </c>
      <c r="GOI208" s="78">
        <f t="shared" si="80"/>
        <v>0</v>
      </c>
      <c r="GOJ208" s="78">
        <f t="shared" si="80"/>
        <v>0</v>
      </c>
      <c r="GOK208" s="78">
        <f t="shared" si="80"/>
        <v>0</v>
      </c>
      <c r="GOL208" s="78">
        <f t="shared" si="80"/>
        <v>0</v>
      </c>
      <c r="GOM208" s="78">
        <f t="shared" si="80"/>
        <v>0</v>
      </c>
      <c r="GON208" s="78">
        <f t="shared" si="80"/>
        <v>0</v>
      </c>
      <c r="GOO208" s="78">
        <f t="shared" si="80"/>
        <v>0</v>
      </c>
      <c r="GOP208" s="78">
        <f t="shared" si="80"/>
        <v>0</v>
      </c>
      <c r="GOQ208" s="78">
        <f t="shared" si="80"/>
        <v>0</v>
      </c>
      <c r="GOR208" s="78">
        <f t="shared" si="80"/>
        <v>0</v>
      </c>
      <c r="GOS208" s="78">
        <f t="shared" si="80"/>
        <v>0</v>
      </c>
      <c r="GOT208" s="78">
        <f t="shared" si="80"/>
        <v>0</v>
      </c>
      <c r="GOU208" s="78">
        <f t="shared" si="80"/>
        <v>0</v>
      </c>
      <c r="GOV208" s="78">
        <f t="shared" si="80"/>
        <v>0</v>
      </c>
      <c r="GOW208" s="78">
        <f t="shared" si="80"/>
        <v>0</v>
      </c>
      <c r="GOX208" s="78">
        <f t="shared" si="80"/>
        <v>0</v>
      </c>
      <c r="GOY208" s="78">
        <f t="shared" si="80"/>
        <v>0</v>
      </c>
      <c r="GOZ208" s="78">
        <f t="shared" si="80"/>
        <v>0</v>
      </c>
      <c r="GPA208" s="78">
        <f t="shared" si="80"/>
        <v>0</v>
      </c>
      <c r="GPB208" s="78">
        <f t="shared" si="80"/>
        <v>0</v>
      </c>
      <c r="GPC208" s="78">
        <f t="shared" si="80"/>
        <v>0</v>
      </c>
      <c r="GPD208" s="78">
        <f t="shared" si="80"/>
        <v>0</v>
      </c>
      <c r="GPE208" s="78">
        <f t="shared" si="80"/>
        <v>0</v>
      </c>
      <c r="GPF208" s="78">
        <f t="shared" si="80"/>
        <v>0</v>
      </c>
      <c r="GPG208" s="78">
        <f t="shared" si="80"/>
        <v>0</v>
      </c>
      <c r="GPH208" s="78">
        <f t="shared" si="80"/>
        <v>0</v>
      </c>
      <c r="GPI208" s="78">
        <f t="shared" si="80"/>
        <v>0</v>
      </c>
      <c r="GPJ208" s="78">
        <f t="shared" si="80"/>
        <v>0</v>
      </c>
      <c r="GPK208" s="78">
        <f t="shared" si="80"/>
        <v>0</v>
      </c>
      <c r="GPL208" s="78">
        <f t="shared" si="80"/>
        <v>0</v>
      </c>
      <c r="GPM208" s="78">
        <f t="shared" si="80"/>
        <v>0</v>
      </c>
      <c r="GPN208" s="78">
        <f t="shared" si="80"/>
        <v>0</v>
      </c>
      <c r="GPO208" s="78">
        <f t="shared" si="80"/>
        <v>0</v>
      </c>
      <c r="GPP208" s="78">
        <f t="shared" si="80"/>
        <v>0</v>
      </c>
      <c r="GPQ208" s="78">
        <f t="shared" si="80"/>
        <v>0</v>
      </c>
      <c r="GPR208" s="78">
        <f t="shared" si="80"/>
        <v>0</v>
      </c>
      <c r="GPS208" s="78">
        <f t="shared" si="80"/>
        <v>0</v>
      </c>
      <c r="GPT208" s="78">
        <f t="shared" si="80"/>
        <v>0</v>
      </c>
      <c r="GPU208" s="78">
        <f t="shared" si="80"/>
        <v>0</v>
      </c>
      <c r="GPV208" s="78">
        <f t="shared" si="80"/>
        <v>0</v>
      </c>
      <c r="GPW208" s="78">
        <f t="shared" si="80"/>
        <v>0</v>
      </c>
      <c r="GPX208" s="78">
        <f t="shared" si="80"/>
        <v>0</v>
      </c>
      <c r="GPY208" s="78">
        <f t="shared" si="80"/>
        <v>0</v>
      </c>
      <c r="GPZ208" s="78">
        <f t="shared" si="80"/>
        <v>0</v>
      </c>
      <c r="GQA208" s="78">
        <f t="shared" si="80"/>
        <v>0</v>
      </c>
      <c r="GQB208" s="78">
        <f t="shared" si="80"/>
        <v>0</v>
      </c>
      <c r="GQC208" s="78">
        <f t="shared" si="80"/>
        <v>0</v>
      </c>
      <c r="GQD208" s="78">
        <f t="shared" si="80"/>
        <v>0</v>
      </c>
      <c r="GQE208" s="78">
        <f t="shared" si="80"/>
        <v>0</v>
      </c>
      <c r="GQF208" s="78">
        <f t="shared" si="80"/>
        <v>0</v>
      </c>
      <c r="GQG208" s="78">
        <f t="shared" si="80"/>
        <v>0</v>
      </c>
      <c r="GQH208" s="78">
        <f t="shared" si="80"/>
        <v>0</v>
      </c>
      <c r="GQI208" s="78">
        <f t="shared" si="80"/>
        <v>0</v>
      </c>
      <c r="GQJ208" s="78">
        <f t="shared" si="80"/>
        <v>0</v>
      </c>
      <c r="GQK208" s="78">
        <f t="shared" si="80"/>
        <v>0</v>
      </c>
      <c r="GQL208" s="78">
        <f t="shared" si="80"/>
        <v>0</v>
      </c>
      <c r="GQM208" s="78">
        <f t="shared" si="80"/>
        <v>0</v>
      </c>
      <c r="GQN208" s="78">
        <f t="shared" ref="GQN208:GSY208" si="81">SUM(GQN176:GQN207)</f>
        <v>0</v>
      </c>
      <c r="GQO208" s="78">
        <f t="shared" si="81"/>
        <v>0</v>
      </c>
      <c r="GQP208" s="78">
        <f t="shared" si="81"/>
        <v>0</v>
      </c>
      <c r="GQQ208" s="78">
        <f t="shared" si="81"/>
        <v>0</v>
      </c>
      <c r="GQR208" s="78">
        <f t="shared" si="81"/>
        <v>0</v>
      </c>
      <c r="GQS208" s="78">
        <f t="shared" si="81"/>
        <v>0</v>
      </c>
      <c r="GQT208" s="78">
        <f t="shared" si="81"/>
        <v>0</v>
      </c>
      <c r="GQU208" s="78">
        <f t="shared" si="81"/>
        <v>0</v>
      </c>
      <c r="GQV208" s="78">
        <f t="shared" si="81"/>
        <v>0</v>
      </c>
      <c r="GQW208" s="78">
        <f t="shared" si="81"/>
        <v>0</v>
      </c>
      <c r="GQX208" s="78">
        <f t="shared" si="81"/>
        <v>0</v>
      </c>
      <c r="GQY208" s="78">
        <f t="shared" si="81"/>
        <v>0</v>
      </c>
      <c r="GQZ208" s="78">
        <f t="shared" si="81"/>
        <v>0</v>
      </c>
      <c r="GRA208" s="78">
        <f t="shared" si="81"/>
        <v>0</v>
      </c>
      <c r="GRB208" s="78">
        <f t="shared" si="81"/>
        <v>0</v>
      </c>
      <c r="GRC208" s="78">
        <f t="shared" si="81"/>
        <v>0</v>
      </c>
      <c r="GRD208" s="78">
        <f t="shared" si="81"/>
        <v>0</v>
      </c>
      <c r="GRE208" s="78">
        <f t="shared" si="81"/>
        <v>0</v>
      </c>
      <c r="GRF208" s="78">
        <f t="shared" si="81"/>
        <v>0</v>
      </c>
      <c r="GRG208" s="78">
        <f t="shared" si="81"/>
        <v>0</v>
      </c>
      <c r="GRH208" s="78">
        <f t="shared" si="81"/>
        <v>0</v>
      </c>
      <c r="GRI208" s="78">
        <f t="shared" si="81"/>
        <v>0</v>
      </c>
      <c r="GRJ208" s="78">
        <f t="shared" si="81"/>
        <v>0</v>
      </c>
      <c r="GRK208" s="78">
        <f t="shared" si="81"/>
        <v>0</v>
      </c>
      <c r="GRL208" s="78">
        <f t="shared" si="81"/>
        <v>0</v>
      </c>
      <c r="GRM208" s="78">
        <f t="shared" si="81"/>
        <v>0</v>
      </c>
      <c r="GRN208" s="78">
        <f t="shared" si="81"/>
        <v>0</v>
      </c>
      <c r="GRO208" s="78">
        <f t="shared" si="81"/>
        <v>0</v>
      </c>
      <c r="GRP208" s="78">
        <f t="shared" si="81"/>
        <v>0</v>
      </c>
      <c r="GRQ208" s="78">
        <f t="shared" si="81"/>
        <v>0</v>
      </c>
      <c r="GRR208" s="78">
        <f t="shared" si="81"/>
        <v>0</v>
      </c>
      <c r="GRS208" s="78">
        <f t="shared" si="81"/>
        <v>0</v>
      </c>
      <c r="GRT208" s="78">
        <f t="shared" si="81"/>
        <v>0</v>
      </c>
      <c r="GRU208" s="78">
        <f t="shared" si="81"/>
        <v>0</v>
      </c>
      <c r="GRV208" s="78">
        <f t="shared" si="81"/>
        <v>0</v>
      </c>
      <c r="GRW208" s="78">
        <f t="shared" si="81"/>
        <v>0</v>
      </c>
      <c r="GRX208" s="78">
        <f t="shared" si="81"/>
        <v>0</v>
      </c>
      <c r="GRY208" s="78">
        <f t="shared" si="81"/>
        <v>0</v>
      </c>
      <c r="GRZ208" s="78">
        <f t="shared" si="81"/>
        <v>0</v>
      </c>
      <c r="GSA208" s="78">
        <f t="shared" si="81"/>
        <v>0</v>
      </c>
      <c r="GSB208" s="78">
        <f t="shared" si="81"/>
        <v>0</v>
      </c>
      <c r="GSC208" s="78">
        <f t="shared" si="81"/>
        <v>0</v>
      </c>
      <c r="GSD208" s="78">
        <f t="shared" si="81"/>
        <v>0</v>
      </c>
      <c r="GSE208" s="78">
        <f t="shared" si="81"/>
        <v>0</v>
      </c>
      <c r="GSF208" s="78">
        <f t="shared" si="81"/>
        <v>0</v>
      </c>
      <c r="GSG208" s="78">
        <f t="shared" si="81"/>
        <v>0</v>
      </c>
      <c r="GSH208" s="78">
        <f t="shared" si="81"/>
        <v>0</v>
      </c>
      <c r="GSI208" s="78">
        <f t="shared" si="81"/>
        <v>0</v>
      </c>
      <c r="GSJ208" s="78">
        <f t="shared" si="81"/>
        <v>0</v>
      </c>
      <c r="GSK208" s="78">
        <f t="shared" si="81"/>
        <v>0</v>
      </c>
      <c r="GSL208" s="78">
        <f t="shared" si="81"/>
        <v>0</v>
      </c>
      <c r="GSM208" s="78">
        <f t="shared" si="81"/>
        <v>0</v>
      </c>
      <c r="GSN208" s="78">
        <f t="shared" si="81"/>
        <v>0</v>
      </c>
      <c r="GSO208" s="78">
        <f t="shared" si="81"/>
        <v>0</v>
      </c>
      <c r="GSP208" s="78">
        <f t="shared" si="81"/>
        <v>0</v>
      </c>
      <c r="GSQ208" s="78">
        <f t="shared" si="81"/>
        <v>0</v>
      </c>
      <c r="GSR208" s="78">
        <f t="shared" si="81"/>
        <v>0</v>
      </c>
      <c r="GSS208" s="78">
        <f t="shared" si="81"/>
        <v>0</v>
      </c>
      <c r="GST208" s="78">
        <f t="shared" si="81"/>
        <v>0</v>
      </c>
      <c r="GSU208" s="78">
        <f t="shared" si="81"/>
        <v>0</v>
      </c>
      <c r="GSV208" s="78">
        <f t="shared" si="81"/>
        <v>0</v>
      </c>
      <c r="GSW208" s="78">
        <f t="shared" si="81"/>
        <v>0</v>
      </c>
      <c r="GSX208" s="78">
        <f t="shared" si="81"/>
        <v>0</v>
      </c>
      <c r="GSY208" s="78">
        <f t="shared" si="81"/>
        <v>0</v>
      </c>
      <c r="GSZ208" s="78">
        <f t="shared" ref="GSZ208:GVK208" si="82">SUM(GSZ176:GSZ207)</f>
        <v>0</v>
      </c>
      <c r="GTA208" s="78">
        <f t="shared" si="82"/>
        <v>0</v>
      </c>
      <c r="GTB208" s="78">
        <f t="shared" si="82"/>
        <v>0</v>
      </c>
      <c r="GTC208" s="78">
        <f t="shared" si="82"/>
        <v>0</v>
      </c>
      <c r="GTD208" s="78">
        <f t="shared" si="82"/>
        <v>0</v>
      </c>
      <c r="GTE208" s="78">
        <f t="shared" si="82"/>
        <v>0</v>
      </c>
      <c r="GTF208" s="78">
        <f t="shared" si="82"/>
        <v>0</v>
      </c>
      <c r="GTG208" s="78">
        <f t="shared" si="82"/>
        <v>0</v>
      </c>
      <c r="GTH208" s="78">
        <f t="shared" si="82"/>
        <v>0</v>
      </c>
      <c r="GTI208" s="78">
        <f t="shared" si="82"/>
        <v>0</v>
      </c>
      <c r="GTJ208" s="78">
        <f t="shared" si="82"/>
        <v>0</v>
      </c>
      <c r="GTK208" s="78">
        <f t="shared" si="82"/>
        <v>0</v>
      </c>
      <c r="GTL208" s="78">
        <f t="shared" si="82"/>
        <v>0</v>
      </c>
      <c r="GTM208" s="78">
        <f t="shared" si="82"/>
        <v>0</v>
      </c>
      <c r="GTN208" s="78">
        <f t="shared" si="82"/>
        <v>0</v>
      </c>
      <c r="GTO208" s="78">
        <f t="shared" si="82"/>
        <v>0</v>
      </c>
      <c r="GTP208" s="78">
        <f t="shared" si="82"/>
        <v>0</v>
      </c>
      <c r="GTQ208" s="78">
        <f t="shared" si="82"/>
        <v>0</v>
      </c>
      <c r="GTR208" s="78">
        <f t="shared" si="82"/>
        <v>0</v>
      </c>
      <c r="GTS208" s="78">
        <f t="shared" si="82"/>
        <v>0</v>
      </c>
      <c r="GTT208" s="78">
        <f t="shared" si="82"/>
        <v>0</v>
      </c>
      <c r="GTU208" s="78">
        <f t="shared" si="82"/>
        <v>0</v>
      </c>
      <c r="GTV208" s="78">
        <f t="shared" si="82"/>
        <v>0</v>
      </c>
      <c r="GTW208" s="78">
        <f t="shared" si="82"/>
        <v>0</v>
      </c>
      <c r="GTX208" s="78">
        <f t="shared" si="82"/>
        <v>0</v>
      </c>
      <c r="GTY208" s="78">
        <f t="shared" si="82"/>
        <v>0</v>
      </c>
      <c r="GTZ208" s="78">
        <f t="shared" si="82"/>
        <v>0</v>
      </c>
      <c r="GUA208" s="78">
        <f t="shared" si="82"/>
        <v>0</v>
      </c>
      <c r="GUB208" s="78">
        <f t="shared" si="82"/>
        <v>0</v>
      </c>
      <c r="GUC208" s="78">
        <f t="shared" si="82"/>
        <v>0</v>
      </c>
      <c r="GUD208" s="78">
        <f t="shared" si="82"/>
        <v>0</v>
      </c>
      <c r="GUE208" s="78">
        <f t="shared" si="82"/>
        <v>0</v>
      </c>
      <c r="GUF208" s="78">
        <f t="shared" si="82"/>
        <v>0</v>
      </c>
      <c r="GUG208" s="78">
        <f t="shared" si="82"/>
        <v>0</v>
      </c>
      <c r="GUH208" s="78">
        <f t="shared" si="82"/>
        <v>0</v>
      </c>
      <c r="GUI208" s="78">
        <f t="shared" si="82"/>
        <v>0</v>
      </c>
      <c r="GUJ208" s="78">
        <f t="shared" si="82"/>
        <v>0</v>
      </c>
      <c r="GUK208" s="78">
        <f t="shared" si="82"/>
        <v>0</v>
      </c>
      <c r="GUL208" s="78">
        <f t="shared" si="82"/>
        <v>0</v>
      </c>
      <c r="GUM208" s="78">
        <f t="shared" si="82"/>
        <v>0</v>
      </c>
      <c r="GUN208" s="78">
        <f t="shared" si="82"/>
        <v>0</v>
      </c>
      <c r="GUO208" s="78">
        <f t="shared" si="82"/>
        <v>0</v>
      </c>
      <c r="GUP208" s="78">
        <f t="shared" si="82"/>
        <v>0</v>
      </c>
      <c r="GUQ208" s="78">
        <f t="shared" si="82"/>
        <v>0</v>
      </c>
      <c r="GUR208" s="78">
        <f t="shared" si="82"/>
        <v>0</v>
      </c>
      <c r="GUS208" s="78">
        <f t="shared" si="82"/>
        <v>0</v>
      </c>
      <c r="GUT208" s="78">
        <f t="shared" si="82"/>
        <v>0</v>
      </c>
      <c r="GUU208" s="78">
        <f t="shared" si="82"/>
        <v>0</v>
      </c>
      <c r="GUV208" s="78">
        <f t="shared" si="82"/>
        <v>0</v>
      </c>
      <c r="GUW208" s="78">
        <f t="shared" si="82"/>
        <v>0</v>
      </c>
      <c r="GUX208" s="78">
        <f t="shared" si="82"/>
        <v>0</v>
      </c>
      <c r="GUY208" s="78">
        <f t="shared" si="82"/>
        <v>0</v>
      </c>
      <c r="GUZ208" s="78">
        <f t="shared" si="82"/>
        <v>0</v>
      </c>
      <c r="GVA208" s="78">
        <f t="shared" si="82"/>
        <v>0</v>
      </c>
      <c r="GVB208" s="78">
        <f t="shared" si="82"/>
        <v>0</v>
      </c>
      <c r="GVC208" s="78">
        <f t="shared" si="82"/>
        <v>0</v>
      </c>
      <c r="GVD208" s="78">
        <f t="shared" si="82"/>
        <v>0</v>
      </c>
      <c r="GVE208" s="78">
        <f t="shared" si="82"/>
        <v>0</v>
      </c>
      <c r="GVF208" s="78">
        <f t="shared" si="82"/>
        <v>0</v>
      </c>
      <c r="GVG208" s="78">
        <f t="shared" si="82"/>
        <v>0</v>
      </c>
      <c r="GVH208" s="78">
        <f t="shared" si="82"/>
        <v>0</v>
      </c>
      <c r="GVI208" s="78">
        <f t="shared" si="82"/>
        <v>0</v>
      </c>
      <c r="GVJ208" s="78">
        <f t="shared" si="82"/>
        <v>0</v>
      </c>
      <c r="GVK208" s="78">
        <f t="shared" si="82"/>
        <v>0</v>
      </c>
      <c r="GVL208" s="78">
        <f t="shared" ref="GVL208:GXW208" si="83">SUM(GVL176:GVL207)</f>
        <v>0</v>
      </c>
      <c r="GVM208" s="78">
        <f t="shared" si="83"/>
        <v>0</v>
      </c>
      <c r="GVN208" s="78">
        <f t="shared" si="83"/>
        <v>0</v>
      </c>
      <c r="GVO208" s="78">
        <f t="shared" si="83"/>
        <v>0</v>
      </c>
      <c r="GVP208" s="78">
        <f t="shared" si="83"/>
        <v>0</v>
      </c>
      <c r="GVQ208" s="78">
        <f t="shared" si="83"/>
        <v>0</v>
      </c>
      <c r="GVR208" s="78">
        <f t="shared" si="83"/>
        <v>0</v>
      </c>
      <c r="GVS208" s="78">
        <f t="shared" si="83"/>
        <v>0</v>
      </c>
      <c r="GVT208" s="78">
        <f t="shared" si="83"/>
        <v>0</v>
      </c>
      <c r="GVU208" s="78">
        <f t="shared" si="83"/>
        <v>0</v>
      </c>
      <c r="GVV208" s="78">
        <f t="shared" si="83"/>
        <v>0</v>
      </c>
      <c r="GVW208" s="78">
        <f t="shared" si="83"/>
        <v>0</v>
      </c>
      <c r="GVX208" s="78">
        <f t="shared" si="83"/>
        <v>0</v>
      </c>
      <c r="GVY208" s="78">
        <f t="shared" si="83"/>
        <v>0</v>
      </c>
      <c r="GVZ208" s="78">
        <f t="shared" si="83"/>
        <v>0</v>
      </c>
      <c r="GWA208" s="78">
        <f t="shared" si="83"/>
        <v>0</v>
      </c>
      <c r="GWB208" s="78">
        <f t="shared" si="83"/>
        <v>0</v>
      </c>
      <c r="GWC208" s="78">
        <f t="shared" si="83"/>
        <v>0</v>
      </c>
      <c r="GWD208" s="78">
        <f t="shared" si="83"/>
        <v>0</v>
      </c>
      <c r="GWE208" s="78">
        <f t="shared" si="83"/>
        <v>0</v>
      </c>
      <c r="GWF208" s="78">
        <f t="shared" si="83"/>
        <v>0</v>
      </c>
      <c r="GWG208" s="78">
        <f t="shared" si="83"/>
        <v>0</v>
      </c>
      <c r="GWH208" s="78">
        <f t="shared" si="83"/>
        <v>0</v>
      </c>
      <c r="GWI208" s="78">
        <f t="shared" si="83"/>
        <v>0</v>
      </c>
      <c r="GWJ208" s="78">
        <f t="shared" si="83"/>
        <v>0</v>
      </c>
      <c r="GWK208" s="78">
        <f t="shared" si="83"/>
        <v>0</v>
      </c>
      <c r="GWL208" s="78">
        <f t="shared" si="83"/>
        <v>0</v>
      </c>
      <c r="GWM208" s="78">
        <f t="shared" si="83"/>
        <v>0</v>
      </c>
      <c r="GWN208" s="78">
        <f t="shared" si="83"/>
        <v>0</v>
      </c>
      <c r="GWO208" s="78">
        <f t="shared" si="83"/>
        <v>0</v>
      </c>
      <c r="GWP208" s="78">
        <f t="shared" si="83"/>
        <v>0</v>
      </c>
      <c r="GWQ208" s="78">
        <f t="shared" si="83"/>
        <v>0</v>
      </c>
      <c r="GWR208" s="78">
        <f t="shared" si="83"/>
        <v>0</v>
      </c>
      <c r="GWS208" s="78">
        <f t="shared" si="83"/>
        <v>0</v>
      </c>
      <c r="GWT208" s="78">
        <f t="shared" si="83"/>
        <v>0</v>
      </c>
      <c r="GWU208" s="78">
        <f t="shared" si="83"/>
        <v>0</v>
      </c>
      <c r="GWV208" s="78">
        <f t="shared" si="83"/>
        <v>0</v>
      </c>
      <c r="GWW208" s="78">
        <f t="shared" si="83"/>
        <v>0</v>
      </c>
      <c r="GWX208" s="78">
        <f t="shared" si="83"/>
        <v>0</v>
      </c>
      <c r="GWY208" s="78">
        <f t="shared" si="83"/>
        <v>0</v>
      </c>
      <c r="GWZ208" s="78">
        <f t="shared" si="83"/>
        <v>0</v>
      </c>
      <c r="GXA208" s="78">
        <f t="shared" si="83"/>
        <v>0</v>
      </c>
      <c r="GXB208" s="78">
        <f t="shared" si="83"/>
        <v>0</v>
      </c>
      <c r="GXC208" s="78">
        <f t="shared" si="83"/>
        <v>0</v>
      </c>
      <c r="GXD208" s="78">
        <f t="shared" si="83"/>
        <v>0</v>
      </c>
      <c r="GXE208" s="78">
        <f t="shared" si="83"/>
        <v>0</v>
      </c>
      <c r="GXF208" s="78">
        <f t="shared" si="83"/>
        <v>0</v>
      </c>
      <c r="GXG208" s="78">
        <f t="shared" si="83"/>
        <v>0</v>
      </c>
      <c r="GXH208" s="78">
        <f t="shared" si="83"/>
        <v>0</v>
      </c>
      <c r="GXI208" s="78">
        <f t="shared" si="83"/>
        <v>0</v>
      </c>
      <c r="GXJ208" s="78">
        <f t="shared" si="83"/>
        <v>0</v>
      </c>
      <c r="GXK208" s="78">
        <f t="shared" si="83"/>
        <v>0</v>
      </c>
      <c r="GXL208" s="78">
        <f t="shared" si="83"/>
        <v>0</v>
      </c>
      <c r="GXM208" s="78">
        <f t="shared" si="83"/>
        <v>0</v>
      </c>
      <c r="GXN208" s="78">
        <f t="shared" si="83"/>
        <v>0</v>
      </c>
      <c r="GXO208" s="78">
        <f t="shared" si="83"/>
        <v>0</v>
      </c>
      <c r="GXP208" s="78">
        <f t="shared" si="83"/>
        <v>0</v>
      </c>
      <c r="GXQ208" s="78">
        <f t="shared" si="83"/>
        <v>0</v>
      </c>
      <c r="GXR208" s="78">
        <f t="shared" si="83"/>
        <v>0</v>
      </c>
      <c r="GXS208" s="78">
        <f t="shared" si="83"/>
        <v>0</v>
      </c>
      <c r="GXT208" s="78">
        <f t="shared" si="83"/>
        <v>0</v>
      </c>
      <c r="GXU208" s="78">
        <f t="shared" si="83"/>
        <v>0</v>
      </c>
      <c r="GXV208" s="78">
        <f t="shared" si="83"/>
        <v>0</v>
      </c>
      <c r="GXW208" s="78">
        <f t="shared" si="83"/>
        <v>0</v>
      </c>
      <c r="GXX208" s="78">
        <f t="shared" ref="GXX208:HAI208" si="84">SUM(GXX176:GXX207)</f>
        <v>0</v>
      </c>
      <c r="GXY208" s="78">
        <f t="shared" si="84"/>
        <v>0</v>
      </c>
      <c r="GXZ208" s="78">
        <f t="shared" si="84"/>
        <v>0</v>
      </c>
      <c r="GYA208" s="78">
        <f t="shared" si="84"/>
        <v>0</v>
      </c>
      <c r="GYB208" s="78">
        <f t="shared" si="84"/>
        <v>0</v>
      </c>
      <c r="GYC208" s="78">
        <f t="shared" si="84"/>
        <v>0</v>
      </c>
      <c r="GYD208" s="78">
        <f t="shared" si="84"/>
        <v>0</v>
      </c>
      <c r="GYE208" s="78">
        <f t="shared" si="84"/>
        <v>0</v>
      </c>
      <c r="GYF208" s="78">
        <f t="shared" si="84"/>
        <v>0</v>
      </c>
      <c r="GYG208" s="78">
        <f t="shared" si="84"/>
        <v>0</v>
      </c>
      <c r="GYH208" s="78">
        <f t="shared" si="84"/>
        <v>0</v>
      </c>
      <c r="GYI208" s="78">
        <f t="shared" si="84"/>
        <v>0</v>
      </c>
      <c r="GYJ208" s="78">
        <f t="shared" si="84"/>
        <v>0</v>
      </c>
      <c r="GYK208" s="78">
        <f t="shared" si="84"/>
        <v>0</v>
      </c>
      <c r="GYL208" s="78">
        <f t="shared" si="84"/>
        <v>0</v>
      </c>
      <c r="GYM208" s="78">
        <f t="shared" si="84"/>
        <v>0</v>
      </c>
      <c r="GYN208" s="78">
        <f t="shared" si="84"/>
        <v>0</v>
      </c>
      <c r="GYO208" s="78">
        <f t="shared" si="84"/>
        <v>0</v>
      </c>
      <c r="GYP208" s="78">
        <f t="shared" si="84"/>
        <v>0</v>
      </c>
      <c r="GYQ208" s="78">
        <f t="shared" si="84"/>
        <v>0</v>
      </c>
      <c r="GYR208" s="78">
        <f t="shared" si="84"/>
        <v>0</v>
      </c>
      <c r="GYS208" s="78">
        <f t="shared" si="84"/>
        <v>0</v>
      </c>
      <c r="GYT208" s="78">
        <f t="shared" si="84"/>
        <v>0</v>
      </c>
      <c r="GYU208" s="78">
        <f t="shared" si="84"/>
        <v>0</v>
      </c>
      <c r="GYV208" s="78">
        <f t="shared" si="84"/>
        <v>0</v>
      </c>
      <c r="GYW208" s="78">
        <f t="shared" si="84"/>
        <v>0</v>
      </c>
      <c r="GYX208" s="78">
        <f t="shared" si="84"/>
        <v>0</v>
      </c>
      <c r="GYY208" s="78">
        <f t="shared" si="84"/>
        <v>0</v>
      </c>
      <c r="GYZ208" s="78">
        <f t="shared" si="84"/>
        <v>0</v>
      </c>
      <c r="GZA208" s="78">
        <f t="shared" si="84"/>
        <v>0</v>
      </c>
      <c r="GZB208" s="78">
        <f t="shared" si="84"/>
        <v>0</v>
      </c>
      <c r="GZC208" s="78">
        <f t="shared" si="84"/>
        <v>0</v>
      </c>
      <c r="GZD208" s="78">
        <f t="shared" si="84"/>
        <v>0</v>
      </c>
      <c r="GZE208" s="78">
        <f t="shared" si="84"/>
        <v>0</v>
      </c>
      <c r="GZF208" s="78">
        <f t="shared" si="84"/>
        <v>0</v>
      </c>
      <c r="GZG208" s="78">
        <f t="shared" si="84"/>
        <v>0</v>
      </c>
      <c r="GZH208" s="78">
        <f t="shared" si="84"/>
        <v>0</v>
      </c>
      <c r="GZI208" s="78">
        <f t="shared" si="84"/>
        <v>0</v>
      </c>
      <c r="GZJ208" s="78">
        <f t="shared" si="84"/>
        <v>0</v>
      </c>
      <c r="GZK208" s="78">
        <f t="shared" si="84"/>
        <v>0</v>
      </c>
      <c r="GZL208" s="78">
        <f t="shared" si="84"/>
        <v>0</v>
      </c>
      <c r="GZM208" s="78">
        <f t="shared" si="84"/>
        <v>0</v>
      </c>
      <c r="GZN208" s="78">
        <f t="shared" si="84"/>
        <v>0</v>
      </c>
      <c r="GZO208" s="78">
        <f t="shared" si="84"/>
        <v>0</v>
      </c>
      <c r="GZP208" s="78">
        <f t="shared" si="84"/>
        <v>0</v>
      </c>
      <c r="GZQ208" s="78">
        <f t="shared" si="84"/>
        <v>0</v>
      </c>
      <c r="GZR208" s="78">
        <f t="shared" si="84"/>
        <v>0</v>
      </c>
      <c r="GZS208" s="78">
        <f t="shared" si="84"/>
        <v>0</v>
      </c>
      <c r="GZT208" s="78">
        <f t="shared" si="84"/>
        <v>0</v>
      </c>
      <c r="GZU208" s="78">
        <f t="shared" si="84"/>
        <v>0</v>
      </c>
      <c r="GZV208" s="78">
        <f t="shared" si="84"/>
        <v>0</v>
      </c>
      <c r="GZW208" s="78">
        <f t="shared" si="84"/>
        <v>0</v>
      </c>
      <c r="GZX208" s="78">
        <f t="shared" si="84"/>
        <v>0</v>
      </c>
      <c r="GZY208" s="78">
        <f t="shared" si="84"/>
        <v>0</v>
      </c>
      <c r="GZZ208" s="78">
        <f t="shared" si="84"/>
        <v>0</v>
      </c>
      <c r="HAA208" s="78">
        <f t="shared" si="84"/>
        <v>0</v>
      </c>
      <c r="HAB208" s="78">
        <f t="shared" si="84"/>
        <v>0</v>
      </c>
      <c r="HAC208" s="78">
        <f t="shared" si="84"/>
        <v>0</v>
      </c>
      <c r="HAD208" s="78">
        <f t="shared" si="84"/>
        <v>0</v>
      </c>
      <c r="HAE208" s="78">
        <f t="shared" si="84"/>
        <v>0</v>
      </c>
      <c r="HAF208" s="78">
        <f t="shared" si="84"/>
        <v>0</v>
      </c>
      <c r="HAG208" s="78">
        <f t="shared" si="84"/>
        <v>0</v>
      </c>
      <c r="HAH208" s="78">
        <f t="shared" si="84"/>
        <v>0</v>
      </c>
      <c r="HAI208" s="78">
        <f t="shared" si="84"/>
        <v>0</v>
      </c>
      <c r="HAJ208" s="78">
        <f t="shared" ref="HAJ208:HCU208" si="85">SUM(HAJ176:HAJ207)</f>
        <v>0</v>
      </c>
      <c r="HAK208" s="78">
        <f t="shared" si="85"/>
        <v>0</v>
      </c>
      <c r="HAL208" s="78">
        <f t="shared" si="85"/>
        <v>0</v>
      </c>
      <c r="HAM208" s="78">
        <f t="shared" si="85"/>
        <v>0</v>
      </c>
      <c r="HAN208" s="78">
        <f t="shared" si="85"/>
        <v>0</v>
      </c>
      <c r="HAO208" s="78">
        <f t="shared" si="85"/>
        <v>0</v>
      </c>
      <c r="HAP208" s="78">
        <f t="shared" si="85"/>
        <v>0</v>
      </c>
      <c r="HAQ208" s="78">
        <f t="shared" si="85"/>
        <v>0</v>
      </c>
      <c r="HAR208" s="78">
        <f t="shared" si="85"/>
        <v>0</v>
      </c>
      <c r="HAS208" s="78">
        <f t="shared" si="85"/>
        <v>0</v>
      </c>
      <c r="HAT208" s="78">
        <f t="shared" si="85"/>
        <v>0</v>
      </c>
      <c r="HAU208" s="78">
        <f t="shared" si="85"/>
        <v>0</v>
      </c>
      <c r="HAV208" s="78">
        <f t="shared" si="85"/>
        <v>0</v>
      </c>
      <c r="HAW208" s="78">
        <f t="shared" si="85"/>
        <v>0</v>
      </c>
      <c r="HAX208" s="78">
        <f t="shared" si="85"/>
        <v>0</v>
      </c>
      <c r="HAY208" s="78">
        <f t="shared" si="85"/>
        <v>0</v>
      </c>
      <c r="HAZ208" s="78">
        <f t="shared" si="85"/>
        <v>0</v>
      </c>
      <c r="HBA208" s="78">
        <f t="shared" si="85"/>
        <v>0</v>
      </c>
      <c r="HBB208" s="78">
        <f t="shared" si="85"/>
        <v>0</v>
      </c>
      <c r="HBC208" s="78">
        <f t="shared" si="85"/>
        <v>0</v>
      </c>
      <c r="HBD208" s="78">
        <f t="shared" si="85"/>
        <v>0</v>
      </c>
      <c r="HBE208" s="78">
        <f t="shared" si="85"/>
        <v>0</v>
      </c>
      <c r="HBF208" s="78">
        <f t="shared" si="85"/>
        <v>0</v>
      </c>
      <c r="HBG208" s="78">
        <f t="shared" si="85"/>
        <v>0</v>
      </c>
      <c r="HBH208" s="78">
        <f t="shared" si="85"/>
        <v>0</v>
      </c>
      <c r="HBI208" s="78">
        <f t="shared" si="85"/>
        <v>0</v>
      </c>
      <c r="HBJ208" s="78">
        <f t="shared" si="85"/>
        <v>0</v>
      </c>
      <c r="HBK208" s="78">
        <f t="shared" si="85"/>
        <v>0</v>
      </c>
      <c r="HBL208" s="78">
        <f t="shared" si="85"/>
        <v>0</v>
      </c>
      <c r="HBM208" s="78">
        <f t="shared" si="85"/>
        <v>0</v>
      </c>
      <c r="HBN208" s="78">
        <f t="shared" si="85"/>
        <v>0</v>
      </c>
      <c r="HBO208" s="78">
        <f t="shared" si="85"/>
        <v>0</v>
      </c>
      <c r="HBP208" s="78">
        <f t="shared" si="85"/>
        <v>0</v>
      </c>
      <c r="HBQ208" s="78">
        <f t="shared" si="85"/>
        <v>0</v>
      </c>
      <c r="HBR208" s="78">
        <f t="shared" si="85"/>
        <v>0</v>
      </c>
      <c r="HBS208" s="78">
        <f t="shared" si="85"/>
        <v>0</v>
      </c>
      <c r="HBT208" s="78">
        <f t="shared" si="85"/>
        <v>0</v>
      </c>
      <c r="HBU208" s="78">
        <f t="shared" si="85"/>
        <v>0</v>
      </c>
      <c r="HBV208" s="78">
        <f t="shared" si="85"/>
        <v>0</v>
      </c>
      <c r="HBW208" s="78">
        <f t="shared" si="85"/>
        <v>0</v>
      </c>
      <c r="HBX208" s="78">
        <f t="shared" si="85"/>
        <v>0</v>
      </c>
      <c r="HBY208" s="78">
        <f t="shared" si="85"/>
        <v>0</v>
      </c>
      <c r="HBZ208" s="78">
        <f t="shared" si="85"/>
        <v>0</v>
      </c>
      <c r="HCA208" s="78">
        <f t="shared" si="85"/>
        <v>0</v>
      </c>
      <c r="HCB208" s="78">
        <f t="shared" si="85"/>
        <v>0</v>
      </c>
      <c r="HCC208" s="78">
        <f t="shared" si="85"/>
        <v>0</v>
      </c>
      <c r="HCD208" s="78">
        <f t="shared" si="85"/>
        <v>0</v>
      </c>
      <c r="HCE208" s="78">
        <f t="shared" si="85"/>
        <v>0</v>
      </c>
      <c r="HCF208" s="78">
        <f t="shared" si="85"/>
        <v>0</v>
      </c>
      <c r="HCG208" s="78">
        <f t="shared" si="85"/>
        <v>0</v>
      </c>
      <c r="HCH208" s="78">
        <f t="shared" si="85"/>
        <v>0</v>
      </c>
      <c r="HCI208" s="78">
        <f t="shared" si="85"/>
        <v>0</v>
      </c>
      <c r="HCJ208" s="78">
        <f t="shared" si="85"/>
        <v>0</v>
      </c>
      <c r="HCK208" s="78">
        <f t="shared" si="85"/>
        <v>0</v>
      </c>
      <c r="HCL208" s="78">
        <f t="shared" si="85"/>
        <v>0</v>
      </c>
      <c r="HCM208" s="78">
        <f t="shared" si="85"/>
        <v>0</v>
      </c>
      <c r="HCN208" s="78">
        <f t="shared" si="85"/>
        <v>0</v>
      </c>
      <c r="HCO208" s="78">
        <f t="shared" si="85"/>
        <v>0</v>
      </c>
      <c r="HCP208" s="78">
        <f t="shared" si="85"/>
        <v>0</v>
      </c>
      <c r="HCQ208" s="78">
        <f t="shared" si="85"/>
        <v>0</v>
      </c>
      <c r="HCR208" s="78">
        <f t="shared" si="85"/>
        <v>0</v>
      </c>
      <c r="HCS208" s="78">
        <f t="shared" si="85"/>
        <v>0</v>
      </c>
      <c r="HCT208" s="78">
        <f t="shared" si="85"/>
        <v>0</v>
      </c>
      <c r="HCU208" s="78">
        <f t="shared" si="85"/>
        <v>0</v>
      </c>
      <c r="HCV208" s="78">
        <f t="shared" ref="HCV208:HFG208" si="86">SUM(HCV176:HCV207)</f>
        <v>0</v>
      </c>
      <c r="HCW208" s="78">
        <f t="shared" si="86"/>
        <v>0</v>
      </c>
      <c r="HCX208" s="78">
        <f t="shared" si="86"/>
        <v>0</v>
      </c>
      <c r="HCY208" s="78">
        <f t="shared" si="86"/>
        <v>0</v>
      </c>
      <c r="HCZ208" s="78">
        <f t="shared" si="86"/>
        <v>0</v>
      </c>
      <c r="HDA208" s="78">
        <f t="shared" si="86"/>
        <v>0</v>
      </c>
      <c r="HDB208" s="78">
        <f t="shared" si="86"/>
        <v>0</v>
      </c>
      <c r="HDC208" s="78">
        <f t="shared" si="86"/>
        <v>0</v>
      </c>
      <c r="HDD208" s="78">
        <f t="shared" si="86"/>
        <v>0</v>
      </c>
      <c r="HDE208" s="78">
        <f t="shared" si="86"/>
        <v>0</v>
      </c>
      <c r="HDF208" s="78">
        <f t="shared" si="86"/>
        <v>0</v>
      </c>
      <c r="HDG208" s="78">
        <f t="shared" si="86"/>
        <v>0</v>
      </c>
      <c r="HDH208" s="78">
        <f t="shared" si="86"/>
        <v>0</v>
      </c>
      <c r="HDI208" s="78">
        <f t="shared" si="86"/>
        <v>0</v>
      </c>
      <c r="HDJ208" s="78">
        <f t="shared" si="86"/>
        <v>0</v>
      </c>
      <c r="HDK208" s="78">
        <f t="shared" si="86"/>
        <v>0</v>
      </c>
      <c r="HDL208" s="78">
        <f t="shared" si="86"/>
        <v>0</v>
      </c>
      <c r="HDM208" s="78">
        <f t="shared" si="86"/>
        <v>0</v>
      </c>
      <c r="HDN208" s="78">
        <f t="shared" si="86"/>
        <v>0</v>
      </c>
      <c r="HDO208" s="78">
        <f t="shared" si="86"/>
        <v>0</v>
      </c>
      <c r="HDP208" s="78">
        <f t="shared" si="86"/>
        <v>0</v>
      </c>
      <c r="HDQ208" s="78">
        <f t="shared" si="86"/>
        <v>0</v>
      </c>
      <c r="HDR208" s="78">
        <f t="shared" si="86"/>
        <v>0</v>
      </c>
      <c r="HDS208" s="78">
        <f t="shared" si="86"/>
        <v>0</v>
      </c>
      <c r="HDT208" s="78">
        <f t="shared" si="86"/>
        <v>0</v>
      </c>
      <c r="HDU208" s="78">
        <f t="shared" si="86"/>
        <v>0</v>
      </c>
      <c r="HDV208" s="78">
        <f t="shared" si="86"/>
        <v>0</v>
      </c>
      <c r="HDW208" s="78">
        <f t="shared" si="86"/>
        <v>0</v>
      </c>
      <c r="HDX208" s="78">
        <f t="shared" si="86"/>
        <v>0</v>
      </c>
      <c r="HDY208" s="78">
        <f t="shared" si="86"/>
        <v>0</v>
      </c>
      <c r="HDZ208" s="78">
        <f t="shared" si="86"/>
        <v>0</v>
      </c>
      <c r="HEA208" s="78">
        <f t="shared" si="86"/>
        <v>0</v>
      </c>
      <c r="HEB208" s="78">
        <f t="shared" si="86"/>
        <v>0</v>
      </c>
      <c r="HEC208" s="78">
        <f t="shared" si="86"/>
        <v>0</v>
      </c>
      <c r="HED208" s="78">
        <f t="shared" si="86"/>
        <v>0</v>
      </c>
      <c r="HEE208" s="78">
        <f t="shared" si="86"/>
        <v>0</v>
      </c>
      <c r="HEF208" s="78">
        <f t="shared" si="86"/>
        <v>0</v>
      </c>
      <c r="HEG208" s="78">
        <f t="shared" si="86"/>
        <v>0</v>
      </c>
      <c r="HEH208" s="78">
        <f t="shared" si="86"/>
        <v>0</v>
      </c>
      <c r="HEI208" s="78">
        <f t="shared" si="86"/>
        <v>0</v>
      </c>
      <c r="HEJ208" s="78">
        <f t="shared" si="86"/>
        <v>0</v>
      </c>
      <c r="HEK208" s="78">
        <f t="shared" si="86"/>
        <v>0</v>
      </c>
      <c r="HEL208" s="78">
        <f t="shared" si="86"/>
        <v>0</v>
      </c>
      <c r="HEM208" s="78">
        <f t="shared" si="86"/>
        <v>0</v>
      </c>
      <c r="HEN208" s="78">
        <f t="shared" si="86"/>
        <v>0</v>
      </c>
      <c r="HEO208" s="78">
        <f t="shared" si="86"/>
        <v>0</v>
      </c>
      <c r="HEP208" s="78">
        <f t="shared" si="86"/>
        <v>0</v>
      </c>
      <c r="HEQ208" s="78">
        <f t="shared" si="86"/>
        <v>0</v>
      </c>
      <c r="HER208" s="78">
        <f t="shared" si="86"/>
        <v>0</v>
      </c>
      <c r="HES208" s="78">
        <f t="shared" si="86"/>
        <v>0</v>
      </c>
      <c r="HET208" s="78">
        <f t="shared" si="86"/>
        <v>0</v>
      </c>
      <c r="HEU208" s="78">
        <f t="shared" si="86"/>
        <v>0</v>
      </c>
      <c r="HEV208" s="78">
        <f t="shared" si="86"/>
        <v>0</v>
      </c>
      <c r="HEW208" s="78">
        <f t="shared" si="86"/>
        <v>0</v>
      </c>
      <c r="HEX208" s="78">
        <f t="shared" si="86"/>
        <v>0</v>
      </c>
      <c r="HEY208" s="78">
        <f t="shared" si="86"/>
        <v>0</v>
      </c>
      <c r="HEZ208" s="78">
        <f t="shared" si="86"/>
        <v>0</v>
      </c>
      <c r="HFA208" s="78">
        <f t="shared" si="86"/>
        <v>0</v>
      </c>
      <c r="HFB208" s="78">
        <f t="shared" si="86"/>
        <v>0</v>
      </c>
      <c r="HFC208" s="78">
        <f t="shared" si="86"/>
        <v>0</v>
      </c>
      <c r="HFD208" s="78">
        <f t="shared" si="86"/>
        <v>0</v>
      </c>
      <c r="HFE208" s="78">
        <f t="shared" si="86"/>
        <v>0</v>
      </c>
      <c r="HFF208" s="78">
        <f t="shared" si="86"/>
        <v>0</v>
      </c>
      <c r="HFG208" s="78">
        <f t="shared" si="86"/>
        <v>0</v>
      </c>
      <c r="HFH208" s="78">
        <f t="shared" ref="HFH208:HHS208" si="87">SUM(HFH176:HFH207)</f>
        <v>0</v>
      </c>
      <c r="HFI208" s="78">
        <f t="shared" si="87"/>
        <v>0</v>
      </c>
      <c r="HFJ208" s="78">
        <f t="shared" si="87"/>
        <v>0</v>
      </c>
      <c r="HFK208" s="78">
        <f t="shared" si="87"/>
        <v>0</v>
      </c>
      <c r="HFL208" s="78">
        <f t="shared" si="87"/>
        <v>0</v>
      </c>
      <c r="HFM208" s="78">
        <f t="shared" si="87"/>
        <v>0</v>
      </c>
      <c r="HFN208" s="78">
        <f t="shared" si="87"/>
        <v>0</v>
      </c>
      <c r="HFO208" s="78">
        <f t="shared" si="87"/>
        <v>0</v>
      </c>
      <c r="HFP208" s="78">
        <f t="shared" si="87"/>
        <v>0</v>
      </c>
      <c r="HFQ208" s="78">
        <f t="shared" si="87"/>
        <v>0</v>
      </c>
      <c r="HFR208" s="78">
        <f t="shared" si="87"/>
        <v>0</v>
      </c>
      <c r="HFS208" s="78">
        <f t="shared" si="87"/>
        <v>0</v>
      </c>
      <c r="HFT208" s="78">
        <f t="shared" si="87"/>
        <v>0</v>
      </c>
      <c r="HFU208" s="78">
        <f t="shared" si="87"/>
        <v>0</v>
      </c>
      <c r="HFV208" s="78">
        <f t="shared" si="87"/>
        <v>0</v>
      </c>
      <c r="HFW208" s="78">
        <f t="shared" si="87"/>
        <v>0</v>
      </c>
      <c r="HFX208" s="78">
        <f t="shared" si="87"/>
        <v>0</v>
      </c>
      <c r="HFY208" s="78">
        <f t="shared" si="87"/>
        <v>0</v>
      </c>
      <c r="HFZ208" s="78">
        <f t="shared" si="87"/>
        <v>0</v>
      </c>
      <c r="HGA208" s="78">
        <f t="shared" si="87"/>
        <v>0</v>
      </c>
      <c r="HGB208" s="78">
        <f t="shared" si="87"/>
        <v>0</v>
      </c>
      <c r="HGC208" s="78">
        <f t="shared" si="87"/>
        <v>0</v>
      </c>
      <c r="HGD208" s="78">
        <f t="shared" si="87"/>
        <v>0</v>
      </c>
      <c r="HGE208" s="78">
        <f t="shared" si="87"/>
        <v>0</v>
      </c>
      <c r="HGF208" s="78">
        <f t="shared" si="87"/>
        <v>0</v>
      </c>
      <c r="HGG208" s="78">
        <f t="shared" si="87"/>
        <v>0</v>
      </c>
      <c r="HGH208" s="78">
        <f t="shared" si="87"/>
        <v>0</v>
      </c>
      <c r="HGI208" s="78">
        <f t="shared" si="87"/>
        <v>0</v>
      </c>
      <c r="HGJ208" s="78">
        <f t="shared" si="87"/>
        <v>0</v>
      </c>
      <c r="HGK208" s="78">
        <f t="shared" si="87"/>
        <v>0</v>
      </c>
      <c r="HGL208" s="78">
        <f t="shared" si="87"/>
        <v>0</v>
      </c>
      <c r="HGM208" s="78">
        <f t="shared" si="87"/>
        <v>0</v>
      </c>
      <c r="HGN208" s="78">
        <f t="shared" si="87"/>
        <v>0</v>
      </c>
      <c r="HGO208" s="78">
        <f t="shared" si="87"/>
        <v>0</v>
      </c>
      <c r="HGP208" s="78">
        <f t="shared" si="87"/>
        <v>0</v>
      </c>
      <c r="HGQ208" s="78">
        <f t="shared" si="87"/>
        <v>0</v>
      </c>
      <c r="HGR208" s="78">
        <f t="shared" si="87"/>
        <v>0</v>
      </c>
      <c r="HGS208" s="78">
        <f t="shared" si="87"/>
        <v>0</v>
      </c>
      <c r="HGT208" s="78">
        <f t="shared" si="87"/>
        <v>0</v>
      </c>
      <c r="HGU208" s="78">
        <f t="shared" si="87"/>
        <v>0</v>
      </c>
      <c r="HGV208" s="78">
        <f t="shared" si="87"/>
        <v>0</v>
      </c>
      <c r="HGW208" s="78">
        <f t="shared" si="87"/>
        <v>0</v>
      </c>
      <c r="HGX208" s="78">
        <f t="shared" si="87"/>
        <v>0</v>
      </c>
      <c r="HGY208" s="78">
        <f t="shared" si="87"/>
        <v>0</v>
      </c>
      <c r="HGZ208" s="78">
        <f t="shared" si="87"/>
        <v>0</v>
      </c>
      <c r="HHA208" s="78">
        <f t="shared" si="87"/>
        <v>0</v>
      </c>
      <c r="HHB208" s="78">
        <f t="shared" si="87"/>
        <v>0</v>
      </c>
      <c r="HHC208" s="78">
        <f t="shared" si="87"/>
        <v>0</v>
      </c>
      <c r="HHD208" s="78">
        <f t="shared" si="87"/>
        <v>0</v>
      </c>
      <c r="HHE208" s="78">
        <f t="shared" si="87"/>
        <v>0</v>
      </c>
      <c r="HHF208" s="78">
        <f t="shared" si="87"/>
        <v>0</v>
      </c>
      <c r="HHG208" s="78">
        <f t="shared" si="87"/>
        <v>0</v>
      </c>
      <c r="HHH208" s="78">
        <f t="shared" si="87"/>
        <v>0</v>
      </c>
      <c r="HHI208" s="78">
        <f t="shared" si="87"/>
        <v>0</v>
      </c>
      <c r="HHJ208" s="78">
        <f t="shared" si="87"/>
        <v>0</v>
      </c>
      <c r="HHK208" s="78">
        <f t="shared" si="87"/>
        <v>0</v>
      </c>
      <c r="HHL208" s="78">
        <f t="shared" si="87"/>
        <v>0</v>
      </c>
      <c r="HHM208" s="78">
        <f t="shared" si="87"/>
        <v>0</v>
      </c>
      <c r="HHN208" s="78">
        <f t="shared" si="87"/>
        <v>0</v>
      </c>
      <c r="HHO208" s="78">
        <f t="shared" si="87"/>
        <v>0</v>
      </c>
      <c r="HHP208" s="78">
        <f t="shared" si="87"/>
        <v>0</v>
      </c>
      <c r="HHQ208" s="78">
        <f t="shared" si="87"/>
        <v>0</v>
      </c>
      <c r="HHR208" s="78">
        <f t="shared" si="87"/>
        <v>0</v>
      </c>
      <c r="HHS208" s="78">
        <f t="shared" si="87"/>
        <v>0</v>
      </c>
      <c r="HHT208" s="78">
        <f t="shared" ref="HHT208:HKE208" si="88">SUM(HHT176:HHT207)</f>
        <v>0</v>
      </c>
      <c r="HHU208" s="78">
        <f t="shared" si="88"/>
        <v>0</v>
      </c>
      <c r="HHV208" s="78">
        <f t="shared" si="88"/>
        <v>0</v>
      </c>
      <c r="HHW208" s="78">
        <f t="shared" si="88"/>
        <v>0</v>
      </c>
      <c r="HHX208" s="78">
        <f t="shared" si="88"/>
        <v>0</v>
      </c>
      <c r="HHY208" s="78">
        <f t="shared" si="88"/>
        <v>0</v>
      </c>
      <c r="HHZ208" s="78">
        <f t="shared" si="88"/>
        <v>0</v>
      </c>
      <c r="HIA208" s="78">
        <f t="shared" si="88"/>
        <v>0</v>
      </c>
      <c r="HIB208" s="78">
        <f t="shared" si="88"/>
        <v>0</v>
      </c>
      <c r="HIC208" s="78">
        <f t="shared" si="88"/>
        <v>0</v>
      </c>
      <c r="HID208" s="78">
        <f t="shared" si="88"/>
        <v>0</v>
      </c>
      <c r="HIE208" s="78">
        <f t="shared" si="88"/>
        <v>0</v>
      </c>
      <c r="HIF208" s="78">
        <f t="shared" si="88"/>
        <v>0</v>
      </c>
      <c r="HIG208" s="78">
        <f t="shared" si="88"/>
        <v>0</v>
      </c>
      <c r="HIH208" s="78">
        <f t="shared" si="88"/>
        <v>0</v>
      </c>
      <c r="HII208" s="78">
        <f t="shared" si="88"/>
        <v>0</v>
      </c>
      <c r="HIJ208" s="78">
        <f t="shared" si="88"/>
        <v>0</v>
      </c>
      <c r="HIK208" s="78">
        <f t="shared" si="88"/>
        <v>0</v>
      </c>
      <c r="HIL208" s="78">
        <f t="shared" si="88"/>
        <v>0</v>
      </c>
      <c r="HIM208" s="78">
        <f t="shared" si="88"/>
        <v>0</v>
      </c>
      <c r="HIN208" s="78">
        <f t="shared" si="88"/>
        <v>0</v>
      </c>
      <c r="HIO208" s="78">
        <f t="shared" si="88"/>
        <v>0</v>
      </c>
      <c r="HIP208" s="78">
        <f t="shared" si="88"/>
        <v>0</v>
      </c>
      <c r="HIQ208" s="78">
        <f t="shared" si="88"/>
        <v>0</v>
      </c>
      <c r="HIR208" s="78">
        <f t="shared" si="88"/>
        <v>0</v>
      </c>
      <c r="HIS208" s="78">
        <f t="shared" si="88"/>
        <v>0</v>
      </c>
      <c r="HIT208" s="78">
        <f t="shared" si="88"/>
        <v>0</v>
      </c>
      <c r="HIU208" s="78">
        <f t="shared" si="88"/>
        <v>0</v>
      </c>
      <c r="HIV208" s="78">
        <f t="shared" si="88"/>
        <v>0</v>
      </c>
      <c r="HIW208" s="78">
        <f t="shared" si="88"/>
        <v>0</v>
      </c>
      <c r="HIX208" s="78">
        <f t="shared" si="88"/>
        <v>0</v>
      </c>
      <c r="HIY208" s="78">
        <f t="shared" si="88"/>
        <v>0</v>
      </c>
      <c r="HIZ208" s="78">
        <f t="shared" si="88"/>
        <v>0</v>
      </c>
      <c r="HJA208" s="78">
        <f t="shared" si="88"/>
        <v>0</v>
      </c>
      <c r="HJB208" s="78">
        <f t="shared" si="88"/>
        <v>0</v>
      </c>
      <c r="HJC208" s="78">
        <f t="shared" si="88"/>
        <v>0</v>
      </c>
      <c r="HJD208" s="78">
        <f t="shared" si="88"/>
        <v>0</v>
      </c>
      <c r="HJE208" s="78">
        <f t="shared" si="88"/>
        <v>0</v>
      </c>
      <c r="HJF208" s="78">
        <f t="shared" si="88"/>
        <v>0</v>
      </c>
      <c r="HJG208" s="78">
        <f t="shared" si="88"/>
        <v>0</v>
      </c>
      <c r="HJH208" s="78">
        <f t="shared" si="88"/>
        <v>0</v>
      </c>
      <c r="HJI208" s="78">
        <f t="shared" si="88"/>
        <v>0</v>
      </c>
      <c r="HJJ208" s="78">
        <f t="shared" si="88"/>
        <v>0</v>
      </c>
      <c r="HJK208" s="78">
        <f t="shared" si="88"/>
        <v>0</v>
      </c>
      <c r="HJL208" s="78">
        <f t="shared" si="88"/>
        <v>0</v>
      </c>
      <c r="HJM208" s="78">
        <f t="shared" si="88"/>
        <v>0</v>
      </c>
      <c r="HJN208" s="78">
        <f t="shared" si="88"/>
        <v>0</v>
      </c>
      <c r="HJO208" s="78">
        <f t="shared" si="88"/>
        <v>0</v>
      </c>
      <c r="HJP208" s="78">
        <f t="shared" si="88"/>
        <v>0</v>
      </c>
      <c r="HJQ208" s="78">
        <f t="shared" si="88"/>
        <v>0</v>
      </c>
      <c r="HJR208" s="78">
        <f t="shared" si="88"/>
        <v>0</v>
      </c>
      <c r="HJS208" s="78">
        <f t="shared" si="88"/>
        <v>0</v>
      </c>
      <c r="HJT208" s="78">
        <f t="shared" si="88"/>
        <v>0</v>
      </c>
      <c r="HJU208" s="78">
        <f t="shared" si="88"/>
        <v>0</v>
      </c>
      <c r="HJV208" s="78">
        <f t="shared" si="88"/>
        <v>0</v>
      </c>
      <c r="HJW208" s="78">
        <f t="shared" si="88"/>
        <v>0</v>
      </c>
      <c r="HJX208" s="78">
        <f t="shared" si="88"/>
        <v>0</v>
      </c>
      <c r="HJY208" s="78">
        <f t="shared" si="88"/>
        <v>0</v>
      </c>
      <c r="HJZ208" s="78">
        <f t="shared" si="88"/>
        <v>0</v>
      </c>
      <c r="HKA208" s="78">
        <f t="shared" si="88"/>
        <v>0</v>
      </c>
      <c r="HKB208" s="78">
        <f t="shared" si="88"/>
        <v>0</v>
      </c>
      <c r="HKC208" s="78">
        <f t="shared" si="88"/>
        <v>0</v>
      </c>
      <c r="HKD208" s="78">
        <f t="shared" si="88"/>
        <v>0</v>
      </c>
      <c r="HKE208" s="78">
        <f t="shared" si="88"/>
        <v>0</v>
      </c>
      <c r="HKF208" s="78">
        <f t="shared" ref="HKF208:HMQ208" si="89">SUM(HKF176:HKF207)</f>
        <v>0</v>
      </c>
      <c r="HKG208" s="78">
        <f t="shared" si="89"/>
        <v>0</v>
      </c>
      <c r="HKH208" s="78">
        <f t="shared" si="89"/>
        <v>0</v>
      </c>
      <c r="HKI208" s="78">
        <f t="shared" si="89"/>
        <v>0</v>
      </c>
      <c r="HKJ208" s="78">
        <f t="shared" si="89"/>
        <v>0</v>
      </c>
      <c r="HKK208" s="78">
        <f t="shared" si="89"/>
        <v>0</v>
      </c>
      <c r="HKL208" s="78">
        <f t="shared" si="89"/>
        <v>0</v>
      </c>
      <c r="HKM208" s="78">
        <f t="shared" si="89"/>
        <v>0</v>
      </c>
      <c r="HKN208" s="78">
        <f t="shared" si="89"/>
        <v>0</v>
      </c>
      <c r="HKO208" s="78">
        <f t="shared" si="89"/>
        <v>0</v>
      </c>
      <c r="HKP208" s="78">
        <f t="shared" si="89"/>
        <v>0</v>
      </c>
      <c r="HKQ208" s="78">
        <f t="shared" si="89"/>
        <v>0</v>
      </c>
      <c r="HKR208" s="78">
        <f t="shared" si="89"/>
        <v>0</v>
      </c>
      <c r="HKS208" s="78">
        <f t="shared" si="89"/>
        <v>0</v>
      </c>
      <c r="HKT208" s="78">
        <f t="shared" si="89"/>
        <v>0</v>
      </c>
      <c r="HKU208" s="78">
        <f t="shared" si="89"/>
        <v>0</v>
      </c>
      <c r="HKV208" s="78">
        <f t="shared" si="89"/>
        <v>0</v>
      </c>
      <c r="HKW208" s="78">
        <f t="shared" si="89"/>
        <v>0</v>
      </c>
      <c r="HKX208" s="78">
        <f t="shared" si="89"/>
        <v>0</v>
      </c>
      <c r="HKY208" s="78">
        <f t="shared" si="89"/>
        <v>0</v>
      </c>
      <c r="HKZ208" s="78">
        <f t="shared" si="89"/>
        <v>0</v>
      </c>
      <c r="HLA208" s="78">
        <f t="shared" si="89"/>
        <v>0</v>
      </c>
      <c r="HLB208" s="78">
        <f t="shared" si="89"/>
        <v>0</v>
      </c>
      <c r="HLC208" s="78">
        <f t="shared" si="89"/>
        <v>0</v>
      </c>
      <c r="HLD208" s="78">
        <f t="shared" si="89"/>
        <v>0</v>
      </c>
      <c r="HLE208" s="78">
        <f t="shared" si="89"/>
        <v>0</v>
      </c>
      <c r="HLF208" s="78">
        <f t="shared" si="89"/>
        <v>0</v>
      </c>
      <c r="HLG208" s="78">
        <f t="shared" si="89"/>
        <v>0</v>
      </c>
      <c r="HLH208" s="78">
        <f t="shared" si="89"/>
        <v>0</v>
      </c>
      <c r="HLI208" s="78">
        <f t="shared" si="89"/>
        <v>0</v>
      </c>
      <c r="HLJ208" s="78">
        <f t="shared" si="89"/>
        <v>0</v>
      </c>
      <c r="HLK208" s="78">
        <f t="shared" si="89"/>
        <v>0</v>
      </c>
      <c r="HLL208" s="78">
        <f t="shared" si="89"/>
        <v>0</v>
      </c>
      <c r="HLM208" s="78">
        <f t="shared" si="89"/>
        <v>0</v>
      </c>
      <c r="HLN208" s="78">
        <f t="shared" si="89"/>
        <v>0</v>
      </c>
      <c r="HLO208" s="78">
        <f t="shared" si="89"/>
        <v>0</v>
      </c>
      <c r="HLP208" s="78">
        <f t="shared" si="89"/>
        <v>0</v>
      </c>
      <c r="HLQ208" s="78">
        <f t="shared" si="89"/>
        <v>0</v>
      </c>
      <c r="HLR208" s="78">
        <f t="shared" si="89"/>
        <v>0</v>
      </c>
      <c r="HLS208" s="78">
        <f t="shared" si="89"/>
        <v>0</v>
      </c>
      <c r="HLT208" s="78">
        <f t="shared" si="89"/>
        <v>0</v>
      </c>
      <c r="HLU208" s="78">
        <f t="shared" si="89"/>
        <v>0</v>
      </c>
      <c r="HLV208" s="78">
        <f t="shared" si="89"/>
        <v>0</v>
      </c>
      <c r="HLW208" s="78">
        <f t="shared" si="89"/>
        <v>0</v>
      </c>
      <c r="HLX208" s="78">
        <f t="shared" si="89"/>
        <v>0</v>
      </c>
      <c r="HLY208" s="78">
        <f t="shared" si="89"/>
        <v>0</v>
      </c>
      <c r="HLZ208" s="78">
        <f t="shared" si="89"/>
        <v>0</v>
      </c>
      <c r="HMA208" s="78">
        <f t="shared" si="89"/>
        <v>0</v>
      </c>
      <c r="HMB208" s="78">
        <f t="shared" si="89"/>
        <v>0</v>
      </c>
      <c r="HMC208" s="78">
        <f t="shared" si="89"/>
        <v>0</v>
      </c>
      <c r="HMD208" s="78">
        <f t="shared" si="89"/>
        <v>0</v>
      </c>
      <c r="HME208" s="78">
        <f t="shared" si="89"/>
        <v>0</v>
      </c>
      <c r="HMF208" s="78">
        <f t="shared" si="89"/>
        <v>0</v>
      </c>
      <c r="HMG208" s="78">
        <f t="shared" si="89"/>
        <v>0</v>
      </c>
      <c r="HMH208" s="78">
        <f t="shared" si="89"/>
        <v>0</v>
      </c>
      <c r="HMI208" s="78">
        <f t="shared" si="89"/>
        <v>0</v>
      </c>
      <c r="HMJ208" s="78">
        <f t="shared" si="89"/>
        <v>0</v>
      </c>
      <c r="HMK208" s="78">
        <f t="shared" si="89"/>
        <v>0</v>
      </c>
      <c r="HML208" s="78">
        <f t="shared" si="89"/>
        <v>0</v>
      </c>
      <c r="HMM208" s="78">
        <f t="shared" si="89"/>
        <v>0</v>
      </c>
      <c r="HMN208" s="78">
        <f t="shared" si="89"/>
        <v>0</v>
      </c>
      <c r="HMO208" s="78">
        <f t="shared" si="89"/>
        <v>0</v>
      </c>
      <c r="HMP208" s="78">
        <f t="shared" si="89"/>
        <v>0</v>
      </c>
      <c r="HMQ208" s="78">
        <f t="shared" si="89"/>
        <v>0</v>
      </c>
      <c r="HMR208" s="78">
        <f t="shared" ref="HMR208:HPC208" si="90">SUM(HMR176:HMR207)</f>
        <v>0</v>
      </c>
      <c r="HMS208" s="78">
        <f t="shared" si="90"/>
        <v>0</v>
      </c>
      <c r="HMT208" s="78">
        <f t="shared" si="90"/>
        <v>0</v>
      </c>
      <c r="HMU208" s="78">
        <f t="shared" si="90"/>
        <v>0</v>
      </c>
      <c r="HMV208" s="78">
        <f t="shared" si="90"/>
        <v>0</v>
      </c>
      <c r="HMW208" s="78">
        <f t="shared" si="90"/>
        <v>0</v>
      </c>
      <c r="HMX208" s="78">
        <f t="shared" si="90"/>
        <v>0</v>
      </c>
      <c r="HMY208" s="78">
        <f t="shared" si="90"/>
        <v>0</v>
      </c>
      <c r="HMZ208" s="78">
        <f t="shared" si="90"/>
        <v>0</v>
      </c>
      <c r="HNA208" s="78">
        <f t="shared" si="90"/>
        <v>0</v>
      </c>
      <c r="HNB208" s="78">
        <f t="shared" si="90"/>
        <v>0</v>
      </c>
      <c r="HNC208" s="78">
        <f t="shared" si="90"/>
        <v>0</v>
      </c>
      <c r="HND208" s="78">
        <f t="shared" si="90"/>
        <v>0</v>
      </c>
      <c r="HNE208" s="78">
        <f t="shared" si="90"/>
        <v>0</v>
      </c>
      <c r="HNF208" s="78">
        <f t="shared" si="90"/>
        <v>0</v>
      </c>
      <c r="HNG208" s="78">
        <f t="shared" si="90"/>
        <v>0</v>
      </c>
      <c r="HNH208" s="78">
        <f t="shared" si="90"/>
        <v>0</v>
      </c>
      <c r="HNI208" s="78">
        <f t="shared" si="90"/>
        <v>0</v>
      </c>
      <c r="HNJ208" s="78">
        <f t="shared" si="90"/>
        <v>0</v>
      </c>
      <c r="HNK208" s="78">
        <f t="shared" si="90"/>
        <v>0</v>
      </c>
      <c r="HNL208" s="78">
        <f t="shared" si="90"/>
        <v>0</v>
      </c>
      <c r="HNM208" s="78">
        <f t="shared" si="90"/>
        <v>0</v>
      </c>
      <c r="HNN208" s="78">
        <f t="shared" si="90"/>
        <v>0</v>
      </c>
      <c r="HNO208" s="78">
        <f t="shared" si="90"/>
        <v>0</v>
      </c>
      <c r="HNP208" s="78">
        <f t="shared" si="90"/>
        <v>0</v>
      </c>
      <c r="HNQ208" s="78">
        <f t="shared" si="90"/>
        <v>0</v>
      </c>
      <c r="HNR208" s="78">
        <f t="shared" si="90"/>
        <v>0</v>
      </c>
      <c r="HNS208" s="78">
        <f t="shared" si="90"/>
        <v>0</v>
      </c>
      <c r="HNT208" s="78">
        <f t="shared" si="90"/>
        <v>0</v>
      </c>
      <c r="HNU208" s="78">
        <f t="shared" si="90"/>
        <v>0</v>
      </c>
      <c r="HNV208" s="78">
        <f t="shared" si="90"/>
        <v>0</v>
      </c>
      <c r="HNW208" s="78">
        <f t="shared" si="90"/>
        <v>0</v>
      </c>
      <c r="HNX208" s="78">
        <f t="shared" si="90"/>
        <v>0</v>
      </c>
      <c r="HNY208" s="78">
        <f t="shared" si="90"/>
        <v>0</v>
      </c>
      <c r="HNZ208" s="78">
        <f t="shared" si="90"/>
        <v>0</v>
      </c>
      <c r="HOA208" s="78">
        <f t="shared" si="90"/>
        <v>0</v>
      </c>
      <c r="HOB208" s="78">
        <f t="shared" si="90"/>
        <v>0</v>
      </c>
      <c r="HOC208" s="78">
        <f t="shared" si="90"/>
        <v>0</v>
      </c>
      <c r="HOD208" s="78">
        <f t="shared" si="90"/>
        <v>0</v>
      </c>
      <c r="HOE208" s="78">
        <f t="shared" si="90"/>
        <v>0</v>
      </c>
      <c r="HOF208" s="78">
        <f t="shared" si="90"/>
        <v>0</v>
      </c>
      <c r="HOG208" s="78">
        <f t="shared" si="90"/>
        <v>0</v>
      </c>
      <c r="HOH208" s="78">
        <f t="shared" si="90"/>
        <v>0</v>
      </c>
      <c r="HOI208" s="78">
        <f t="shared" si="90"/>
        <v>0</v>
      </c>
      <c r="HOJ208" s="78">
        <f t="shared" si="90"/>
        <v>0</v>
      </c>
      <c r="HOK208" s="78">
        <f t="shared" si="90"/>
        <v>0</v>
      </c>
      <c r="HOL208" s="78">
        <f t="shared" si="90"/>
        <v>0</v>
      </c>
      <c r="HOM208" s="78">
        <f t="shared" si="90"/>
        <v>0</v>
      </c>
      <c r="HON208" s="78">
        <f t="shared" si="90"/>
        <v>0</v>
      </c>
      <c r="HOO208" s="78">
        <f t="shared" si="90"/>
        <v>0</v>
      </c>
      <c r="HOP208" s="78">
        <f t="shared" si="90"/>
        <v>0</v>
      </c>
      <c r="HOQ208" s="78">
        <f t="shared" si="90"/>
        <v>0</v>
      </c>
      <c r="HOR208" s="78">
        <f t="shared" si="90"/>
        <v>0</v>
      </c>
      <c r="HOS208" s="78">
        <f t="shared" si="90"/>
        <v>0</v>
      </c>
      <c r="HOT208" s="78">
        <f t="shared" si="90"/>
        <v>0</v>
      </c>
      <c r="HOU208" s="78">
        <f t="shared" si="90"/>
        <v>0</v>
      </c>
      <c r="HOV208" s="78">
        <f t="shared" si="90"/>
        <v>0</v>
      </c>
      <c r="HOW208" s="78">
        <f t="shared" si="90"/>
        <v>0</v>
      </c>
      <c r="HOX208" s="78">
        <f t="shared" si="90"/>
        <v>0</v>
      </c>
      <c r="HOY208" s="78">
        <f t="shared" si="90"/>
        <v>0</v>
      </c>
      <c r="HOZ208" s="78">
        <f t="shared" si="90"/>
        <v>0</v>
      </c>
      <c r="HPA208" s="78">
        <f t="shared" si="90"/>
        <v>0</v>
      </c>
      <c r="HPB208" s="78">
        <f t="shared" si="90"/>
        <v>0</v>
      </c>
      <c r="HPC208" s="78">
        <f t="shared" si="90"/>
        <v>0</v>
      </c>
      <c r="HPD208" s="78">
        <f t="shared" ref="HPD208:HRO208" si="91">SUM(HPD176:HPD207)</f>
        <v>0</v>
      </c>
      <c r="HPE208" s="78">
        <f t="shared" si="91"/>
        <v>0</v>
      </c>
      <c r="HPF208" s="78">
        <f t="shared" si="91"/>
        <v>0</v>
      </c>
      <c r="HPG208" s="78">
        <f t="shared" si="91"/>
        <v>0</v>
      </c>
      <c r="HPH208" s="78">
        <f t="shared" si="91"/>
        <v>0</v>
      </c>
      <c r="HPI208" s="78">
        <f t="shared" si="91"/>
        <v>0</v>
      </c>
      <c r="HPJ208" s="78">
        <f t="shared" si="91"/>
        <v>0</v>
      </c>
      <c r="HPK208" s="78">
        <f t="shared" si="91"/>
        <v>0</v>
      </c>
      <c r="HPL208" s="78">
        <f t="shared" si="91"/>
        <v>0</v>
      </c>
      <c r="HPM208" s="78">
        <f t="shared" si="91"/>
        <v>0</v>
      </c>
      <c r="HPN208" s="78">
        <f t="shared" si="91"/>
        <v>0</v>
      </c>
      <c r="HPO208" s="78">
        <f t="shared" si="91"/>
        <v>0</v>
      </c>
      <c r="HPP208" s="78">
        <f t="shared" si="91"/>
        <v>0</v>
      </c>
      <c r="HPQ208" s="78">
        <f t="shared" si="91"/>
        <v>0</v>
      </c>
      <c r="HPR208" s="78">
        <f t="shared" si="91"/>
        <v>0</v>
      </c>
      <c r="HPS208" s="78">
        <f t="shared" si="91"/>
        <v>0</v>
      </c>
      <c r="HPT208" s="78">
        <f t="shared" si="91"/>
        <v>0</v>
      </c>
      <c r="HPU208" s="78">
        <f t="shared" si="91"/>
        <v>0</v>
      </c>
      <c r="HPV208" s="78">
        <f t="shared" si="91"/>
        <v>0</v>
      </c>
      <c r="HPW208" s="78">
        <f t="shared" si="91"/>
        <v>0</v>
      </c>
      <c r="HPX208" s="78">
        <f t="shared" si="91"/>
        <v>0</v>
      </c>
      <c r="HPY208" s="78">
        <f t="shared" si="91"/>
        <v>0</v>
      </c>
      <c r="HPZ208" s="78">
        <f t="shared" si="91"/>
        <v>0</v>
      </c>
      <c r="HQA208" s="78">
        <f t="shared" si="91"/>
        <v>0</v>
      </c>
      <c r="HQB208" s="78">
        <f t="shared" si="91"/>
        <v>0</v>
      </c>
      <c r="HQC208" s="78">
        <f t="shared" si="91"/>
        <v>0</v>
      </c>
      <c r="HQD208" s="78">
        <f t="shared" si="91"/>
        <v>0</v>
      </c>
      <c r="HQE208" s="78">
        <f t="shared" si="91"/>
        <v>0</v>
      </c>
      <c r="HQF208" s="78">
        <f t="shared" si="91"/>
        <v>0</v>
      </c>
      <c r="HQG208" s="78">
        <f t="shared" si="91"/>
        <v>0</v>
      </c>
      <c r="HQH208" s="78">
        <f t="shared" si="91"/>
        <v>0</v>
      </c>
      <c r="HQI208" s="78">
        <f t="shared" si="91"/>
        <v>0</v>
      </c>
      <c r="HQJ208" s="78">
        <f t="shared" si="91"/>
        <v>0</v>
      </c>
      <c r="HQK208" s="78">
        <f t="shared" si="91"/>
        <v>0</v>
      </c>
      <c r="HQL208" s="78">
        <f t="shared" si="91"/>
        <v>0</v>
      </c>
      <c r="HQM208" s="78">
        <f t="shared" si="91"/>
        <v>0</v>
      </c>
      <c r="HQN208" s="78">
        <f t="shared" si="91"/>
        <v>0</v>
      </c>
      <c r="HQO208" s="78">
        <f t="shared" si="91"/>
        <v>0</v>
      </c>
      <c r="HQP208" s="78">
        <f t="shared" si="91"/>
        <v>0</v>
      </c>
      <c r="HQQ208" s="78">
        <f t="shared" si="91"/>
        <v>0</v>
      </c>
      <c r="HQR208" s="78">
        <f t="shared" si="91"/>
        <v>0</v>
      </c>
      <c r="HQS208" s="78">
        <f t="shared" si="91"/>
        <v>0</v>
      </c>
      <c r="HQT208" s="78">
        <f t="shared" si="91"/>
        <v>0</v>
      </c>
      <c r="HQU208" s="78">
        <f t="shared" si="91"/>
        <v>0</v>
      </c>
      <c r="HQV208" s="78">
        <f t="shared" si="91"/>
        <v>0</v>
      </c>
      <c r="HQW208" s="78">
        <f t="shared" si="91"/>
        <v>0</v>
      </c>
      <c r="HQX208" s="78">
        <f t="shared" si="91"/>
        <v>0</v>
      </c>
      <c r="HQY208" s="78">
        <f t="shared" si="91"/>
        <v>0</v>
      </c>
      <c r="HQZ208" s="78">
        <f t="shared" si="91"/>
        <v>0</v>
      </c>
      <c r="HRA208" s="78">
        <f t="shared" si="91"/>
        <v>0</v>
      </c>
      <c r="HRB208" s="78">
        <f t="shared" si="91"/>
        <v>0</v>
      </c>
      <c r="HRC208" s="78">
        <f t="shared" si="91"/>
        <v>0</v>
      </c>
      <c r="HRD208" s="78">
        <f t="shared" si="91"/>
        <v>0</v>
      </c>
      <c r="HRE208" s="78">
        <f t="shared" si="91"/>
        <v>0</v>
      </c>
      <c r="HRF208" s="78">
        <f t="shared" si="91"/>
        <v>0</v>
      </c>
      <c r="HRG208" s="78">
        <f t="shared" si="91"/>
        <v>0</v>
      </c>
      <c r="HRH208" s="78">
        <f t="shared" si="91"/>
        <v>0</v>
      </c>
      <c r="HRI208" s="78">
        <f t="shared" si="91"/>
        <v>0</v>
      </c>
      <c r="HRJ208" s="78">
        <f t="shared" si="91"/>
        <v>0</v>
      </c>
      <c r="HRK208" s="78">
        <f t="shared" si="91"/>
        <v>0</v>
      </c>
      <c r="HRL208" s="78">
        <f t="shared" si="91"/>
        <v>0</v>
      </c>
      <c r="HRM208" s="78">
        <f t="shared" si="91"/>
        <v>0</v>
      </c>
      <c r="HRN208" s="78">
        <f t="shared" si="91"/>
        <v>0</v>
      </c>
      <c r="HRO208" s="78">
        <f t="shared" si="91"/>
        <v>0</v>
      </c>
      <c r="HRP208" s="78">
        <f t="shared" ref="HRP208:HUA208" si="92">SUM(HRP176:HRP207)</f>
        <v>0</v>
      </c>
      <c r="HRQ208" s="78">
        <f t="shared" si="92"/>
        <v>0</v>
      </c>
      <c r="HRR208" s="78">
        <f t="shared" si="92"/>
        <v>0</v>
      </c>
      <c r="HRS208" s="78">
        <f t="shared" si="92"/>
        <v>0</v>
      </c>
      <c r="HRT208" s="78">
        <f t="shared" si="92"/>
        <v>0</v>
      </c>
      <c r="HRU208" s="78">
        <f t="shared" si="92"/>
        <v>0</v>
      </c>
      <c r="HRV208" s="78">
        <f t="shared" si="92"/>
        <v>0</v>
      </c>
      <c r="HRW208" s="78">
        <f t="shared" si="92"/>
        <v>0</v>
      </c>
      <c r="HRX208" s="78">
        <f t="shared" si="92"/>
        <v>0</v>
      </c>
      <c r="HRY208" s="78">
        <f t="shared" si="92"/>
        <v>0</v>
      </c>
      <c r="HRZ208" s="78">
        <f t="shared" si="92"/>
        <v>0</v>
      </c>
      <c r="HSA208" s="78">
        <f t="shared" si="92"/>
        <v>0</v>
      </c>
      <c r="HSB208" s="78">
        <f t="shared" si="92"/>
        <v>0</v>
      </c>
      <c r="HSC208" s="78">
        <f t="shared" si="92"/>
        <v>0</v>
      </c>
      <c r="HSD208" s="78">
        <f t="shared" si="92"/>
        <v>0</v>
      </c>
      <c r="HSE208" s="78">
        <f t="shared" si="92"/>
        <v>0</v>
      </c>
      <c r="HSF208" s="78">
        <f t="shared" si="92"/>
        <v>0</v>
      </c>
      <c r="HSG208" s="78">
        <f t="shared" si="92"/>
        <v>0</v>
      </c>
      <c r="HSH208" s="78">
        <f t="shared" si="92"/>
        <v>0</v>
      </c>
      <c r="HSI208" s="78">
        <f t="shared" si="92"/>
        <v>0</v>
      </c>
      <c r="HSJ208" s="78">
        <f t="shared" si="92"/>
        <v>0</v>
      </c>
      <c r="HSK208" s="78">
        <f t="shared" si="92"/>
        <v>0</v>
      </c>
      <c r="HSL208" s="78">
        <f t="shared" si="92"/>
        <v>0</v>
      </c>
      <c r="HSM208" s="78">
        <f t="shared" si="92"/>
        <v>0</v>
      </c>
      <c r="HSN208" s="78">
        <f t="shared" si="92"/>
        <v>0</v>
      </c>
      <c r="HSO208" s="78">
        <f t="shared" si="92"/>
        <v>0</v>
      </c>
      <c r="HSP208" s="78">
        <f t="shared" si="92"/>
        <v>0</v>
      </c>
      <c r="HSQ208" s="78">
        <f t="shared" si="92"/>
        <v>0</v>
      </c>
      <c r="HSR208" s="78">
        <f t="shared" si="92"/>
        <v>0</v>
      </c>
      <c r="HSS208" s="78">
        <f t="shared" si="92"/>
        <v>0</v>
      </c>
      <c r="HST208" s="78">
        <f t="shared" si="92"/>
        <v>0</v>
      </c>
      <c r="HSU208" s="78">
        <f t="shared" si="92"/>
        <v>0</v>
      </c>
      <c r="HSV208" s="78">
        <f t="shared" si="92"/>
        <v>0</v>
      </c>
      <c r="HSW208" s="78">
        <f t="shared" si="92"/>
        <v>0</v>
      </c>
      <c r="HSX208" s="78">
        <f t="shared" si="92"/>
        <v>0</v>
      </c>
      <c r="HSY208" s="78">
        <f t="shared" si="92"/>
        <v>0</v>
      </c>
      <c r="HSZ208" s="78">
        <f t="shared" si="92"/>
        <v>0</v>
      </c>
      <c r="HTA208" s="78">
        <f t="shared" si="92"/>
        <v>0</v>
      </c>
      <c r="HTB208" s="78">
        <f t="shared" si="92"/>
        <v>0</v>
      </c>
      <c r="HTC208" s="78">
        <f t="shared" si="92"/>
        <v>0</v>
      </c>
      <c r="HTD208" s="78">
        <f t="shared" si="92"/>
        <v>0</v>
      </c>
      <c r="HTE208" s="78">
        <f t="shared" si="92"/>
        <v>0</v>
      </c>
      <c r="HTF208" s="78">
        <f t="shared" si="92"/>
        <v>0</v>
      </c>
      <c r="HTG208" s="78">
        <f t="shared" si="92"/>
        <v>0</v>
      </c>
      <c r="HTH208" s="78">
        <f t="shared" si="92"/>
        <v>0</v>
      </c>
      <c r="HTI208" s="78">
        <f t="shared" si="92"/>
        <v>0</v>
      </c>
      <c r="HTJ208" s="78">
        <f t="shared" si="92"/>
        <v>0</v>
      </c>
      <c r="HTK208" s="78">
        <f t="shared" si="92"/>
        <v>0</v>
      </c>
      <c r="HTL208" s="78">
        <f t="shared" si="92"/>
        <v>0</v>
      </c>
      <c r="HTM208" s="78">
        <f t="shared" si="92"/>
        <v>0</v>
      </c>
      <c r="HTN208" s="78">
        <f t="shared" si="92"/>
        <v>0</v>
      </c>
      <c r="HTO208" s="78">
        <f t="shared" si="92"/>
        <v>0</v>
      </c>
      <c r="HTP208" s="78">
        <f t="shared" si="92"/>
        <v>0</v>
      </c>
      <c r="HTQ208" s="78">
        <f t="shared" si="92"/>
        <v>0</v>
      </c>
      <c r="HTR208" s="78">
        <f t="shared" si="92"/>
        <v>0</v>
      </c>
      <c r="HTS208" s="78">
        <f t="shared" si="92"/>
        <v>0</v>
      </c>
      <c r="HTT208" s="78">
        <f t="shared" si="92"/>
        <v>0</v>
      </c>
      <c r="HTU208" s="78">
        <f t="shared" si="92"/>
        <v>0</v>
      </c>
      <c r="HTV208" s="78">
        <f t="shared" si="92"/>
        <v>0</v>
      </c>
      <c r="HTW208" s="78">
        <f t="shared" si="92"/>
        <v>0</v>
      </c>
      <c r="HTX208" s="78">
        <f t="shared" si="92"/>
        <v>0</v>
      </c>
      <c r="HTY208" s="78">
        <f t="shared" si="92"/>
        <v>0</v>
      </c>
      <c r="HTZ208" s="78">
        <f t="shared" si="92"/>
        <v>0</v>
      </c>
      <c r="HUA208" s="78">
        <f t="shared" si="92"/>
        <v>0</v>
      </c>
      <c r="HUB208" s="78">
        <f t="shared" ref="HUB208:HWM208" si="93">SUM(HUB176:HUB207)</f>
        <v>0</v>
      </c>
      <c r="HUC208" s="78">
        <f t="shared" si="93"/>
        <v>0</v>
      </c>
      <c r="HUD208" s="78">
        <f t="shared" si="93"/>
        <v>0</v>
      </c>
      <c r="HUE208" s="78">
        <f t="shared" si="93"/>
        <v>0</v>
      </c>
      <c r="HUF208" s="78">
        <f t="shared" si="93"/>
        <v>0</v>
      </c>
      <c r="HUG208" s="78">
        <f t="shared" si="93"/>
        <v>0</v>
      </c>
      <c r="HUH208" s="78">
        <f t="shared" si="93"/>
        <v>0</v>
      </c>
      <c r="HUI208" s="78">
        <f t="shared" si="93"/>
        <v>0</v>
      </c>
      <c r="HUJ208" s="78">
        <f t="shared" si="93"/>
        <v>0</v>
      </c>
      <c r="HUK208" s="78">
        <f t="shared" si="93"/>
        <v>0</v>
      </c>
      <c r="HUL208" s="78">
        <f t="shared" si="93"/>
        <v>0</v>
      </c>
      <c r="HUM208" s="78">
        <f t="shared" si="93"/>
        <v>0</v>
      </c>
      <c r="HUN208" s="78">
        <f t="shared" si="93"/>
        <v>0</v>
      </c>
      <c r="HUO208" s="78">
        <f t="shared" si="93"/>
        <v>0</v>
      </c>
      <c r="HUP208" s="78">
        <f t="shared" si="93"/>
        <v>0</v>
      </c>
      <c r="HUQ208" s="78">
        <f t="shared" si="93"/>
        <v>0</v>
      </c>
      <c r="HUR208" s="78">
        <f t="shared" si="93"/>
        <v>0</v>
      </c>
      <c r="HUS208" s="78">
        <f t="shared" si="93"/>
        <v>0</v>
      </c>
      <c r="HUT208" s="78">
        <f t="shared" si="93"/>
        <v>0</v>
      </c>
      <c r="HUU208" s="78">
        <f t="shared" si="93"/>
        <v>0</v>
      </c>
      <c r="HUV208" s="78">
        <f t="shared" si="93"/>
        <v>0</v>
      </c>
      <c r="HUW208" s="78">
        <f t="shared" si="93"/>
        <v>0</v>
      </c>
      <c r="HUX208" s="78">
        <f t="shared" si="93"/>
        <v>0</v>
      </c>
      <c r="HUY208" s="78">
        <f t="shared" si="93"/>
        <v>0</v>
      </c>
      <c r="HUZ208" s="78">
        <f t="shared" si="93"/>
        <v>0</v>
      </c>
      <c r="HVA208" s="78">
        <f t="shared" si="93"/>
        <v>0</v>
      </c>
      <c r="HVB208" s="78">
        <f t="shared" si="93"/>
        <v>0</v>
      </c>
      <c r="HVC208" s="78">
        <f t="shared" si="93"/>
        <v>0</v>
      </c>
      <c r="HVD208" s="78">
        <f t="shared" si="93"/>
        <v>0</v>
      </c>
      <c r="HVE208" s="78">
        <f t="shared" si="93"/>
        <v>0</v>
      </c>
      <c r="HVF208" s="78">
        <f t="shared" si="93"/>
        <v>0</v>
      </c>
      <c r="HVG208" s="78">
        <f t="shared" si="93"/>
        <v>0</v>
      </c>
      <c r="HVH208" s="78">
        <f t="shared" si="93"/>
        <v>0</v>
      </c>
      <c r="HVI208" s="78">
        <f t="shared" si="93"/>
        <v>0</v>
      </c>
      <c r="HVJ208" s="78">
        <f t="shared" si="93"/>
        <v>0</v>
      </c>
      <c r="HVK208" s="78">
        <f t="shared" si="93"/>
        <v>0</v>
      </c>
      <c r="HVL208" s="78">
        <f t="shared" si="93"/>
        <v>0</v>
      </c>
      <c r="HVM208" s="78">
        <f t="shared" si="93"/>
        <v>0</v>
      </c>
      <c r="HVN208" s="78">
        <f t="shared" si="93"/>
        <v>0</v>
      </c>
      <c r="HVO208" s="78">
        <f t="shared" si="93"/>
        <v>0</v>
      </c>
      <c r="HVP208" s="78">
        <f t="shared" si="93"/>
        <v>0</v>
      </c>
      <c r="HVQ208" s="78">
        <f t="shared" si="93"/>
        <v>0</v>
      </c>
      <c r="HVR208" s="78">
        <f t="shared" si="93"/>
        <v>0</v>
      </c>
      <c r="HVS208" s="78">
        <f t="shared" si="93"/>
        <v>0</v>
      </c>
      <c r="HVT208" s="78">
        <f t="shared" si="93"/>
        <v>0</v>
      </c>
      <c r="HVU208" s="78">
        <f t="shared" si="93"/>
        <v>0</v>
      </c>
      <c r="HVV208" s="78">
        <f t="shared" si="93"/>
        <v>0</v>
      </c>
      <c r="HVW208" s="78">
        <f t="shared" si="93"/>
        <v>0</v>
      </c>
      <c r="HVX208" s="78">
        <f t="shared" si="93"/>
        <v>0</v>
      </c>
      <c r="HVY208" s="78">
        <f t="shared" si="93"/>
        <v>0</v>
      </c>
      <c r="HVZ208" s="78">
        <f t="shared" si="93"/>
        <v>0</v>
      </c>
      <c r="HWA208" s="78">
        <f t="shared" si="93"/>
        <v>0</v>
      </c>
      <c r="HWB208" s="78">
        <f t="shared" si="93"/>
        <v>0</v>
      </c>
      <c r="HWC208" s="78">
        <f t="shared" si="93"/>
        <v>0</v>
      </c>
      <c r="HWD208" s="78">
        <f t="shared" si="93"/>
        <v>0</v>
      </c>
      <c r="HWE208" s="78">
        <f t="shared" si="93"/>
        <v>0</v>
      </c>
      <c r="HWF208" s="78">
        <f t="shared" si="93"/>
        <v>0</v>
      </c>
      <c r="HWG208" s="78">
        <f t="shared" si="93"/>
        <v>0</v>
      </c>
      <c r="HWH208" s="78">
        <f t="shared" si="93"/>
        <v>0</v>
      </c>
      <c r="HWI208" s="78">
        <f t="shared" si="93"/>
        <v>0</v>
      </c>
      <c r="HWJ208" s="78">
        <f t="shared" si="93"/>
        <v>0</v>
      </c>
      <c r="HWK208" s="78">
        <f t="shared" si="93"/>
        <v>0</v>
      </c>
      <c r="HWL208" s="78">
        <f t="shared" si="93"/>
        <v>0</v>
      </c>
      <c r="HWM208" s="78">
        <f t="shared" si="93"/>
        <v>0</v>
      </c>
      <c r="HWN208" s="78">
        <f t="shared" ref="HWN208:HYY208" si="94">SUM(HWN176:HWN207)</f>
        <v>0</v>
      </c>
      <c r="HWO208" s="78">
        <f t="shared" si="94"/>
        <v>0</v>
      </c>
      <c r="HWP208" s="78">
        <f t="shared" si="94"/>
        <v>0</v>
      </c>
      <c r="HWQ208" s="78">
        <f t="shared" si="94"/>
        <v>0</v>
      </c>
      <c r="HWR208" s="78">
        <f t="shared" si="94"/>
        <v>0</v>
      </c>
      <c r="HWS208" s="78">
        <f t="shared" si="94"/>
        <v>0</v>
      </c>
      <c r="HWT208" s="78">
        <f t="shared" si="94"/>
        <v>0</v>
      </c>
      <c r="HWU208" s="78">
        <f t="shared" si="94"/>
        <v>0</v>
      </c>
      <c r="HWV208" s="78">
        <f t="shared" si="94"/>
        <v>0</v>
      </c>
      <c r="HWW208" s="78">
        <f t="shared" si="94"/>
        <v>0</v>
      </c>
      <c r="HWX208" s="78">
        <f t="shared" si="94"/>
        <v>0</v>
      </c>
      <c r="HWY208" s="78">
        <f t="shared" si="94"/>
        <v>0</v>
      </c>
      <c r="HWZ208" s="78">
        <f t="shared" si="94"/>
        <v>0</v>
      </c>
      <c r="HXA208" s="78">
        <f t="shared" si="94"/>
        <v>0</v>
      </c>
      <c r="HXB208" s="78">
        <f t="shared" si="94"/>
        <v>0</v>
      </c>
      <c r="HXC208" s="78">
        <f t="shared" si="94"/>
        <v>0</v>
      </c>
      <c r="HXD208" s="78">
        <f t="shared" si="94"/>
        <v>0</v>
      </c>
      <c r="HXE208" s="78">
        <f t="shared" si="94"/>
        <v>0</v>
      </c>
      <c r="HXF208" s="78">
        <f t="shared" si="94"/>
        <v>0</v>
      </c>
      <c r="HXG208" s="78">
        <f t="shared" si="94"/>
        <v>0</v>
      </c>
      <c r="HXH208" s="78">
        <f t="shared" si="94"/>
        <v>0</v>
      </c>
      <c r="HXI208" s="78">
        <f t="shared" si="94"/>
        <v>0</v>
      </c>
      <c r="HXJ208" s="78">
        <f t="shared" si="94"/>
        <v>0</v>
      </c>
      <c r="HXK208" s="78">
        <f t="shared" si="94"/>
        <v>0</v>
      </c>
      <c r="HXL208" s="78">
        <f t="shared" si="94"/>
        <v>0</v>
      </c>
      <c r="HXM208" s="78">
        <f t="shared" si="94"/>
        <v>0</v>
      </c>
      <c r="HXN208" s="78">
        <f t="shared" si="94"/>
        <v>0</v>
      </c>
      <c r="HXO208" s="78">
        <f t="shared" si="94"/>
        <v>0</v>
      </c>
      <c r="HXP208" s="78">
        <f t="shared" si="94"/>
        <v>0</v>
      </c>
      <c r="HXQ208" s="78">
        <f t="shared" si="94"/>
        <v>0</v>
      </c>
      <c r="HXR208" s="78">
        <f t="shared" si="94"/>
        <v>0</v>
      </c>
      <c r="HXS208" s="78">
        <f t="shared" si="94"/>
        <v>0</v>
      </c>
      <c r="HXT208" s="78">
        <f t="shared" si="94"/>
        <v>0</v>
      </c>
      <c r="HXU208" s="78">
        <f t="shared" si="94"/>
        <v>0</v>
      </c>
      <c r="HXV208" s="78">
        <f t="shared" si="94"/>
        <v>0</v>
      </c>
      <c r="HXW208" s="78">
        <f t="shared" si="94"/>
        <v>0</v>
      </c>
      <c r="HXX208" s="78">
        <f t="shared" si="94"/>
        <v>0</v>
      </c>
      <c r="HXY208" s="78">
        <f t="shared" si="94"/>
        <v>0</v>
      </c>
      <c r="HXZ208" s="78">
        <f t="shared" si="94"/>
        <v>0</v>
      </c>
      <c r="HYA208" s="78">
        <f t="shared" si="94"/>
        <v>0</v>
      </c>
      <c r="HYB208" s="78">
        <f t="shared" si="94"/>
        <v>0</v>
      </c>
      <c r="HYC208" s="78">
        <f t="shared" si="94"/>
        <v>0</v>
      </c>
      <c r="HYD208" s="78">
        <f t="shared" si="94"/>
        <v>0</v>
      </c>
      <c r="HYE208" s="78">
        <f t="shared" si="94"/>
        <v>0</v>
      </c>
      <c r="HYF208" s="78">
        <f t="shared" si="94"/>
        <v>0</v>
      </c>
      <c r="HYG208" s="78">
        <f t="shared" si="94"/>
        <v>0</v>
      </c>
      <c r="HYH208" s="78">
        <f t="shared" si="94"/>
        <v>0</v>
      </c>
      <c r="HYI208" s="78">
        <f t="shared" si="94"/>
        <v>0</v>
      </c>
      <c r="HYJ208" s="78">
        <f t="shared" si="94"/>
        <v>0</v>
      </c>
      <c r="HYK208" s="78">
        <f t="shared" si="94"/>
        <v>0</v>
      </c>
      <c r="HYL208" s="78">
        <f t="shared" si="94"/>
        <v>0</v>
      </c>
      <c r="HYM208" s="78">
        <f t="shared" si="94"/>
        <v>0</v>
      </c>
      <c r="HYN208" s="78">
        <f t="shared" si="94"/>
        <v>0</v>
      </c>
      <c r="HYO208" s="78">
        <f t="shared" si="94"/>
        <v>0</v>
      </c>
      <c r="HYP208" s="78">
        <f t="shared" si="94"/>
        <v>0</v>
      </c>
      <c r="HYQ208" s="78">
        <f t="shared" si="94"/>
        <v>0</v>
      </c>
      <c r="HYR208" s="78">
        <f t="shared" si="94"/>
        <v>0</v>
      </c>
      <c r="HYS208" s="78">
        <f t="shared" si="94"/>
        <v>0</v>
      </c>
      <c r="HYT208" s="78">
        <f t="shared" si="94"/>
        <v>0</v>
      </c>
      <c r="HYU208" s="78">
        <f t="shared" si="94"/>
        <v>0</v>
      </c>
      <c r="HYV208" s="78">
        <f t="shared" si="94"/>
        <v>0</v>
      </c>
      <c r="HYW208" s="78">
        <f t="shared" si="94"/>
        <v>0</v>
      </c>
      <c r="HYX208" s="78">
        <f t="shared" si="94"/>
        <v>0</v>
      </c>
      <c r="HYY208" s="78">
        <f t="shared" si="94"/>
        <v>0</v>
      </c>
      <c r="HYZ208" s="78">
        <f t="shared" ref="HYZ208:IBK208" si="95">SUM(HYZ176:HYZ207)</f>
        <v>0</v>
      </c>
      <c r="HZA208" s="78">
        <f t="shared" si="95"/>
        <v>0</v>
      </c>
      <c r="HZB208" s="78">
        <f t="shared" si="95"/>
        <v>0</v>
      </c>
      <c r="HZC208" s="78">
        <f t="shared" si="95"/>
        <v>0</v>
      </c>
      <c r="HZD208" s="78">
        <f t="shared" si="95"/>
        <v>0</v>
      </c>
      <c r="HZE208" s="78">
        <f t="shared" si="95"/>
        <v>0</v>
      </c>
      <c r="HZF208" s="78">
        <f t="shared" si="95"/>
        <v>0</v>
      </c>
      <c r="HZG208" s="78">
        <f t="shared" si="95"/>
        <v>0</v>
      </c>
      <c r="HZH208" s="78">
        <f t="shared" si="95"/>
        <v>0</v>
      </c>
      <c r="HZI208" s="78">
        <f t="shared" si="95"/>
        <v>0</v>
      </c>
      <c r="HZJ208" s="78">
        <f t="shared" si="95"/>
        <v>0</v>
      </c>
      <c r="HZK208" s="78">
        <f t="shared" si="95"/>
        <v>0</v>
      </c>
      <c r="HZL208" s="78">
        <f t="shared" si="95"/>
        <v>0</v>
      </c>
      <c r="HZM208" s="78">
        <f t="shared" si="95"/>
        <v>0</v>
      </c>
      <c r="HZN208" s="78">
        <f t="shared" si="95"/>
        <v>0</v>
      </c>
      <c r="HZO208" s="78">
        <f t="shared" si="95"/>
        <v>0</v>
      </c>
      <c r="HZP208" s="78">
        <f t="shared" si="95"/>
        <v>0</v>
      </c>
      <c r="HZQ208" s="78">
        <f t="shared" si="95"/>
        <v>0</v>
      </c>
      <c r="HZR208" s="78">
        <f t="shared" si="95"/>
        <v>0</v>
      </c>
      <c r="HZS208" s="78">
        <f t="shared" si="95"/>
        <v>0</v>
      </c>
      <c r="HZT208" s="78">
        <f t="shared" si="95"/>
        <v>0</v>
      </c>
      <c r="HZU208" s="78">
        <f t="shared" si="95"/>
        <v>0</v>
      </c>
      <c r="HZV208" s="78">
        <f t="shared" si="95"/>
        <v>0</v>
      </c>
      <c r="HZW208" s="78">
        <f t="shared" si="95"/>
        <v>0</v>
      </c>
      <c r="HZX208" s="78">
        <f t="shared" si="95"/>
        <v>0</v>
      </c>
      <c r="HZY208" s="78">
        <f t="shared" si="95"/>
        <v>0</v>
      </c>
      <c r="HZZ208" s="78">
        <f t="shared" si="95"/>
        <v>0</v>
      </c>
      <c r="IAA208" s="78">
        <f t="shared" si="95"/>
        <v>0</v>
      </c>
      <c r="IAB208" s="78">
        <f t="shared" si="95"/>
        <v>0</v>
      </c>
      <c r="IAC208" s="78">
        <f t="shared" si="95"/>
        <v>0</v>
      </c>
      <c r="IAD208" s="78">
        <f t="shared" si="95"/>
        <v>0</v>
      </c>
      <c r="IAE208" s="78">
        <f t="shared" si="95"/>
        <v>0</v>
      </c>
      <c r="IAF208" s="78">
        <f t="shared" si="95"/>
        <v>0</v>
      </c>
      <c r="IAG208" s="78">
        <f t="shared" si="95"/>
        <v>0</v>
      </c>
      <c r="IAH208" s="78">
        <f t="shared" si="95"/>
        <v>0</v>
      </c>
      <c r="IAI208" s="78">
        <f t="shared" si="95"/>
        <v>0</v>
      </c>
      <c r="IAJ208" s="78">
        <f t="shared" si="95"/>
        <v>0</v>
      </c>
      <c r="IAK208" s="78">
        <f t="shared" si="95"/>
        <v>0</v>
      </c>
      <c r="IAL208" s="78">
        <f t="shared" si="95"/>
        <v>0</v>
      </c>
      <c r="IAM208" s="78">
        <f t="shared" si="95"/>
        <v>0</v>
      </c>
      <c r="IAN208" s="78">
        <f t="shared" si="95"/>
        <v>0</v>
      </c>
      <c r="IAO208" s="78">
        <f t="shared" si="95"/>
        <v>0</v>
      </c>
      <c r="IAP208" s="78">
        <f t="shared" si="95"/>
        <v>0</v>
      </c>
      <c r="IAQ208" s="78">
        <f t="shared" si="95"/>
        <v>0</v>
      </c>
      <c r="IAR208" s="78">
        <f t="shared" si="95"/>
        <v>0</v>
      </c>
      <c r="IAS208" s="78">
        <f t="shared" si="95"/>
        <v>0</v>
      </c>
      <c r="IAT208" s="78">
        <f t="shared" si="95"/>
        <v>0</v>
      </c>
      <c r="IAU208" s="78">
        <f t="shared" si="95"/>
        <v>0</v>
      </c>
      <c r="IAV208" s="78">
        <f t="shared" si="95"/>
        <v>0</v>
      </c>
      <c r="IAW208" s="78">
        <f t="shared" si="95"/>
        <v>0</v>
      </c>
      <c r="IAX208" s="78">
        <f t="shared" si="95"/>
        <v>0</v>
      </c>
      <c r="IAY208" s="78">
        <f t="shared" si="95"/>
        <v>0</v>
      </c>
      <c r="IAZ208" s="78">
        <f t="shared" si="95"/>
        <v>0</v>
      </c>
      <c r="IBA208" s="78">
        <f t="shared" si="95"/>
        <v>0</v>
      </c>
      <c r="IBB208" s="78">
        <f t="shared" si="95"/>
        <v>0</v>
      </c>
      <c r="IBC208" s="78">
        <f t="shared" si="95"/>
        <v>0</v>
      </c>
      <c r="IBD208" s="78">
        <f t="shared" si="95"/>
        <v>0</v>
      </c>
      <c r="IBE208" s="78">
        <f t="shared" si="95"/>
        <v>0</v>
      </c>
      <c r="IBF208" s="78">
        <f t="shared" si="95"/>
        <v>0</v>
      </c>
      <c r="IBG208" s="78">
        <f t="shared" si="95"/>
        <v>0</v>
      </c>
      <c r="IBH208" s="78">
        <f t="shared" si="95"/>
        <v>0</v>
      </c>
      <c r="IBI208" s="78">
        <f t="shared" si="95"/>
        <v>0</v>
      </c>
      <c r="IBJ208" s="78">
        <f t="shared" si="95"/>
        <v>0</v>
      </c>
      <c r="IBK208" s="78">
        <f t="shared" si="95"/>
        <v>0</v>
      </c>
      <c r="IBL208" s="78">
        <f t="shared" ref="IBL208:IDW208" si="96">SUM(IBL176:IBL207)</f>
        <v>0</v>
      </c>
      <c r="IBM208" s="78">
        <f t="shared" si="96"/>
        <v>0</v>
      </c>
      <c r="IBN208" s="78">
        <f t="shared" si="96"/>
        <v>0</v>
      </c>
      <c r="IBO208" s="78">
        <f t="shared" si="96"/>
        <v>0</v>
      </c>
      <c r="IBP208" s="78">
        <f t="shared" si="96"/>
        <v>0</v>
      </c>
      <c r="IBQ208" s="78">
        <f t="shared" si="96"/>
        <v>0</v>
      </c>
      <c r="IBR208" s="78">
        <f t="shared" si="96"/>
        <v>0</v>
      </c>
      <c r="IBS208" s="78">
        <f t="shared" si="96"/>
        <v>0</v>
      </c>
      <c r="IBT208" s="78">
        <f t="shared" si="96"/>
        <v>0</v>
      </c>
      <c r="IBU208" s="78">
        <f t="shared" si="96"/>
        <v>0</v>
      </c>
      <c r="IBV208" s="78">
        <f t="shared" si="96"/>
        <v>0</v>
      </c>
      <c r="IBW208" s="78">
        <f t="shared" si="96"/>
        <v>0</v>
      </c>
      <c r="IBX208" s="78">
        <f t="shared" si="96"/>
        <v>0</v>
      </c>
      <c r="IBY208" s="78">
        <f t="shared" si="96"/>
        <v>0</v>
      </c>
      <c r="IBZ208" s="78">
        <f t="shared" si="96"/>
        <v>0</v>
      </c>
      <c r="ICA208" s="78">
        <f t="shared" si="96"/>
        <v>0</v>
      </c>
      <c r="ICB208" s="78">
        <f t="shared" si="96"/>
        <v>0</v>
      </c>
      <c r="ICC208" s="78">
        <f t="shared" si="96"/>
        <v>0</v>
      </c>
      <c r="ICD208" s="78">
        <f t="shared" si="96"/>
        <v>0</v>
      </c>
      <c r="ICE208" s="78">
        <f t="shared" si="96"/>
        <v>0</v>
      </c>
      <c r="ICF208" s="78">
        <f t="shared" si="96"/>
        <v>0</v>
      </c>
      <c r="ICG208" s="78">
        <f t="shared" si="96"/>
        <v>0</v>
      </c>
      <c r="ICH208" s="78">
        <f t="shared" si="96"/>
        <v>0</v>
      </c>
      <c r="ICI208" s="78">
        <f t="shared" si="96"/>
        <v>0</v>
      </c>
      <c r="ICJ208" s="78">
        <f t="shared" si="96"/>
        <v>0</v>
      </c>
      <c r="ICK208" s="78">
        <f t="shared" si="96"/>
        <v>0</v>
      </c>
      <c r="ICL208" s="78">
        <f t="shared" si="96"/>
        <v>0</v>
      </c>
      <c r="ICM208" s="78">
        <f t="shared" si="96"/>
        <v>0</v>
      </c>
      <c r="ICN208" s="78">
        <f t="shared" si="96"/>
        <v>0</v>
      </c>
      <c r="ICO208" s="78">
        <f t="shared" si="96"/>
        <v>0</v>
      </c>
      <c r="ICP208" s="78">
        <f t="shared" si="96"/>
        <v>0</v>
      </c>
      <c r="ICQ208" s="78">
        <f t="shared" si="96"/>
        <v>0</v>
      </c>
      <c r="ICR208" s="78">
        <f t="shared" si="96"/>
        <v>0</v>
      </c>
      <c r="ICS208" s="78">
        <f t="shared" si="96"/>
        <v>0</v>
      </c>
      <c r="ICT208" s="78">
        <f t="shared" si="96"/>
        <v>0</v>
      </c>
      <c r="ICU208" s="78">
        <f t="shared" si="96"/>
        <v>0</v>
      </c>
      <c r="ICV208" s="78">
        <f t="shared" si="96"/>
        <v>0</v>
      </c>
      <c r="ICW208" s="78">
        <f t="shared" si="96"/>
        <v>0</v>
      </c>
      <c r="ICX208" s="78">
        <f t="shared" si="96"/>
        <v>0</v>
      </c>
      <c r="ICY208" s="78">
        <f t="shared" si="96"/>
        <v>0</v>
      </c>
      <c r="ICZ208" s="78">
        <f t="shared" si="96"/>
        <v>0</v>
      </c>
      <c r="IDA208" s="78">
        <f t="shared" si="96"/>
        <v>0</v>
      </c>
      <c r="IDB208" s="78">
        <f t="shared" si="96"/>
        <v>0</v>
      </c>
      <c r="IDC208" s="78">
        <f t="shared" si="96"/>
        <v>0</v>
      </c>
      <c r="IDD208" s="78">
        <f t="shared" si="96"/>
        <v>0</v>
      </c>
      <c r="IDE208" s="78">
        <f t="shared" si="96"/>
        <v>0</v>
      </c>
      <c r="IDF208" s="78">
        <f t="shared" si="96"/>
        <v>0</v>
      </c>
      <c r="IDG208" s="78">
        <f t="shared" si="96"/>
        <v>0</v>
      </c>
      <c r="IDH208" s="78">
        <f t="shared" si="96"/>
        <v>0</v>
      </c>
      <c r="IDI208" s="78">
        <f t="shared" si="96"/>
        <v>0</v>
      </c>
      <c r="IDJ208" s="78">
        <f t="shared" si="96"/>
        <v>0</v>
      </c>
      <c r="IDK208" s="78">
        <f t="shared" si="96"/>
        <v>0</v>
      </c>
      <c r="IDL208" s="78">
        <f t="shared" si="96"/>
        <v>0</v>
      </c>
      <c r="IDM208" s="78">
        <f t="shared" si="96"/>
        <v>0</v>
      </c>
      <c r="IDN208" s="78">
        <f t="shared" si="96"/>
        <v>0</v>
      </c>
      <c r="IDO208" s="78">
        <f t="shared" si="96"/>
        <v>0</v>
      </c>
      <c r="IDP208" s="78">
        <f t="shared" si="96"/>
        <v>0</v>
      </c>
      <c r="IDQ208" s="78">
        <f t="shared" si="96"/>
        <v>0</v>
      </c>
      <c r="IDR208" s="78">
        <f t="shared" si="96"/>
        <v>0</v>
      </c>
      <c r="IDS208" s="78">
        <f t="shared" si="96"/>
        <v>0</v>
      </c>
      <c r="IDT208" s="78">
        <f t="shared" si="96"/>
        <v>0</v>
      </c>
      <c r="IDU208" s="78">
        <f t="shared" si="96"/>
        <v>0</v>
      </c>
      <c r="IDV208" s="78">
        <f t="shared" si="96"/>
        <v>0</v>
      </c>
      <c r="IDW208" s="78">
        <f t="shared" si="96"/>
        <v>0</v>
      </c>
      <c r="IDX208" s="78">
        <f t="shared" ref="IDX208:IGI208" si="97">SUM(IDX176:IDX207)</f>
        <v>0</v>
      </c>
      <c r="IDY208" s="78">
        <f t="shared" si="97"/>
        <v>0</v>
      </c>
      <c r="IDZ208" s="78">
        <f t="shared" si="97"/>
        <v>0</v>
      </c>
      <c r="IEA208" s="78">
        <f t="shared" si="97"/>
        <v>0</v>
      </c>
      <c r="IEB208" s="78">
        <f t="shared" si="97"/>
        <v>0</v>
      </c>
      <c r="IEC208" s="78">
        <f t="shared" si="97"/>
        <v>0</v>
      </c>
      <c r="IED208" s="78">
        <f t="shared" si="97"/>
        <v>0</v>
      </c>
      <c r="IEE208" s="78">
        <f t="shared" si="97"/>
        <v>0</v>
      </c>
      <c r="IEF208" s="78">
        <f t="shared" si="97"/>
        <v>0</v>
      </c>
      <c r="IEG208" s="78">
        <f t="shared" si="97"/>
        <v>0</v>
      </c>
      <c r="IEH208" s="78">
        <f t="shared" si="97"/>
        <v>0</v>
      </c>
      <c r="IEI208" s="78">
        <f t="shared" si="97"/>
        <v>0</v>
      </c>
      <c r="IEJ208" s="78">
        <f t="shared" si="97"/>
        <v>0</v>
      </c>
      <c r="IEK208" s="78">
        <f t="shared" si="97"/>
        <v>0</v>
      </c>
      <c r="IEL208" s="78">
        <f t="shared" si="97"/>
        <v>0</v>
      </c>
      <c r="IEM208" s="78">
        <f t="shared" si="97"/>
        <v>0</v>
      </c>
      <c r="IEN208" s="78">
        <f t="shared" si="97"/>
        <v>0</v>
      </c>
      <c r="IEO208" s="78">
        <f t="shared" si="97"/>
        <v>0</v>
      </c>
      <c r="IEP208" s="78">
        <f t="shared" si="97"/>
        <v>0</v>
      </c>
      <c r="IEQ208" s="78">
        <f t="shared" si="97"/>
        <v>0</v>
      </c>
      <c r="IER208" s="78">
        <f t="shared" si="97"/>
        <v>0</v>
      </c>
      <c r="IES208" s="78">
        <f t="shared" si="97"/>
        <v>0</v>
      </c>
      <c r="IET208" s="78">
        <f t="shared" si="97"/>
        <v>0</v>
      </c>
      <c r="IEU208" s="78">
        <f t="shared" si="97"/>
        <v>0</v>
      </c>
      <c r="IEV208" s="78">
        <f t="shared" si="97"/>
        <v>0</v>
      </c>
      <c r="IEW208" s="78">
        <f t="shared" si="97"/>
        <v>0</v>
      </c>
      <c r="IEX208" s="78">
        <f t="shared" si="97"/>
        <v>0</v>
      </c>
      <c r="IEY208" s="78">
        <f t="shared" si="97"/>
        <v>0</v>
      </c>
      <c r="IEZ208" s="78">
        <f t="shared" si="97"/>
        <v>0</v>
      </c>
      <c r="IFA208" s="78">
        <f t="shared" si="97"/>
        <v>0</v>
      </c>
      <c r="IFB208" s="78">
        <f t="shared" si="97"/>
        <v>0</v>
      </c>
      <c r="IFC208" s="78">
        <f t="shared" si="97"/>
        <v>0</v>
      </c>
      <c r="IFD208" s="78">
        <f t="shared" si="97"/>
        <v>0</v>
      </c>
      <c r="IFE208" s="78">
        <f t="shared" si="97"/>
        <v>0</v>
      </c>
      <c r="IFF208" s="78">
        <f t="shared" si="97"/>
        <v>0</v>
      </c>
      <c r="IFG208" s="78">
        <f t="shared" si="97"/>
        <v>0</v>
      </c>
      <c r="IFH208" s="78">
        <f t="shared" si="97"/>
        <v>0</v>
      </c>
      <c r="IFI208" s="78">
        <f t="shared" si="97"/>
        <v>0</v>
      </c>
      <c r="IFJ208" s="78">
        <f t="shared" si="97"/>
        <v>0</v>
      </c>
      <c r="IFK208" s="78">
        <f t="shared" si="97"/>
        <v>0</v>
      </c>
      <c r="IFL208" s="78">
        <f t="shared" si="97"/>
        <v>0</v>
      </c>
      <c r="IFM208" s="78">
        <f t="shared" si="97"/>
        <v>0</v>
      </c>
      <c r="IFN208" s="78">
        <f t="shared" si="97"/>
        <v>0</v>
      </c>
      <c r="IFO208" s="78">
        <f t="shared" si="97"/>
        <v>0</v>
      </c>
      <c r="IFP208" s="78">
        <f t="shared" si="97"/>
        <v>0</v>
      </c>
      <c r="IFQ208" s="78">
        <f t="shared" si="97"/>
        <v>0</v>
      </c>
      <c r="IFR208" s="78">
        <f t="shared" si="97"/>
        <v>0</v>
      </c>
      <c r="IFS208" s="78">
        <f t="shared" si="97"/>
        <v>0</v>
      </c>
      <c r="IFT208" s="78">
        <f t="shared" si="97"/>
        <v>0</v>
      </c>
      <c r="IFU208" s="78">
        <f t="shared" si="97"/>
        <v>0</v>
      </c>
      <c r="IFV208" s="78">
        <f t="shared" si="97"/>
        <v>0</v>
      </c>
      <c r="IFW208" s="78">
        <f t="shared" si="97"/>
        <v>0</v>
      </c>
      <c r="IFX208" s="78">
        <f t="shared" si="97"/>
        <v>0</v>
      </c>
      <c r="IFY208" s="78">
        <f t="shared" si="97"/>
        <v>0</v>
      </c>
      <c r="IFZ208" s="78">
        <f t="shared" si="97"/>
        <v>0</v>
      </c>
      <c r="IGA208" s="78">
        <f t="shared" si="97"/>
        <v>0</v>
      </c>
      <c r="IGB208" s="78">
        <f t="shared" si="97"/>
        <v>0</v>
      </c>
      <c r="IGC208" s="78">
        <f t="shared" si="97"/>
        <v>0</v>
      </c>
      <c r="IGD208" s="78">
        <f t="shared" si="97"/>
        <v>0</v>
      </c>
      <c r="IGE208" s="78">
        <f t="shared" si="97"/>
        <v>0</v>
      </c>
      <c r="IGF208" s="78">
        <f t="shared" si="97"/>
        <v>0</v>
      </c>
      <c r="IGG208" s="78">
        <f t="shared" si="97"/>
        <v>0</v>
      </c>
      <c r="IGH208" s="78">
        <f t="shared" si="97"/>
        <v>0</v>
      </c>
      <c r="IGI208" s="78">
        <f t="shared" si="97"/>
        <v>0</v>
      </c>
      <c r="IGJ208" s="78">
        <f t="shared" ref="IGJ208:IIU208" si="98">SUM(IGJ176:IGJ207)</f>
        <v>0</v>
      </c>
      <c r="IGK208" s="78">
        <f t="shared" si="98"/>
        <v>0</v>
      </c>
      <c r="IGL208" s="78">
        <f t="shared" si="98"/>
        <v>0</v>
      </c>
      <c r="IGM208" s="78">
        <f t="shared" si="98"/>
        <v>0</v>
      </c>
      <c r="IGN208" s="78">
        <f t="shared" si="98"/>
        <v>0</v>
      </c>
      <c r="IGO208" s="78">
        <f t="shared" si="98"/>
        <v>0</v>
      </c>
      <c r="IGP208" s="78">
        <f t="shared" si="98"/>
        <v>0</v>
      </c>
      <c r="IGQ208" s="78">
        <f t="shared" si="98"/>
        <v>0</v>
      </c>
      <c r="IGR208" s="78">
        <f t="shared" si="98"/>
        <v>0</v>
      </c>
      <c r="IGS208" s="78">
        <f t="shared" si="98"/>
        <v>0</v>
      </c>
      <c r="IGT208" s="78">
        <f t="shared" si="98"/>
        <v>0</v>
      </c>
      <c r="IGU208" s="78">
        <f t="shared" si="98"/>
        <v>0</v>
      </c>
      <c r="IGV208" s="78">
        <f t="shared" si="98"/>
        <v>0</v>
      </c>
      <c r="IGW208" s="78">
        <f t="shared" si="98"/>
        <v>0</v>
      </c>
      <c r="IGX208" s="78">
        <f t="shared" si="98"/>
        <v>0</v>
      </c>
      <c r="IGY208" s="78">
        <f t="shared" si="98"/>
        <v>0</v>
      </c>
      <c r="IGZ208" s="78">
        <f t="shared" si="98"/>
        <v>0</v>
      </c>
      <c r="IHA208" s="78">
        <f t="shared" si="98"/>
        <v>0</v>
      </c>
      <c r="IHB208" s="78">
        <f t="shared" si="98"/>
        <v>0</v>
      </c>
      <c r="IHC208" s="78">
        <f t="shared" si="98"/>
        <v>0</v>
      </c>
      <c r="IHD208" s="78">
        <f t="shared" si="98"/>
        <v>0</v>
      </c>
      <c r="IHE208" s="78">
        <f t="shared" si="98"/>
        <v>0</v>
      </c>
      <c r="IHF208" s="78">
        <f t="shared" si="98"/>
        <v>0</v>
      </c>
      <c r="IHG208" s="78">
        <f t="shared" si="98"/>
        <v>0</v>
      </c>
      <c r="IHH208" s="78">
        <f t="shared" si="98"/>
        <v>0</v>
      </c>
      <c r="IHI208" s="78">
        <f t="shared" si="98"/>
        <v>0</v>
      </c>
      <c r="IHJ208" s="78">
        <f t="shared" si="98"/>
        <v>0</v>
      </c>
      <c r="IHK208" s="78">
        <f t="shared" si="98"/>
        <v>0</v>
      </c>
      <c r="IHL208" s="78">
        <f t="shared" si="98"/>
        <v>0</v>
      </c>
      <c r="IHM208" s="78">
        <f t="shared" si="98"/>
        <v>0</v>
      </c>
      <c r="IHN208" s="78">
        <f t="shared" si="98"/>
        <v>0</v>
      </c>
      <c r="IHO208" s="78">
        <f t="shared" si="98"/>
        <v>0</v>
      </c>
      <c r="IHP208" s="78">
        <f t="shared" si="98"/>
        <v>0</v>
      </c>
      <c r="IHQ208" s="78">
        <f t="shared" si="98"/>
        <v>0</v>
      </c>
      <c r="IHR208" s="78">
        <f t="shared" si="98"/>
        <v>0</v>
      </c>
      <c r="IHS208" s="78">
        <f t="shared" si="98"/>
        <v>0</v>
      </c>
      <c r="IHT208" s="78">
        <f t="shared" si="98"/>
        <v>0</v>
      </c>
      <c r="IHU208" s="78">
        <f t="shared" si="98"/>
        <v>0</v>
      </c>
      <c r="IHV208" s="78">
        <f t="shared" si="98"/>
        <v>0</v>
      </c>
      <c r="IHW208" s="78">
        <f t="shared" si="98"/>
        <v>0</v>
      </c>
      <c r="IHX208" s="78">
        <f t="shared" si="98"/>
        <v>0</v>
      </c>
      <c r="IHY208" s="78">
        <f t="shared" si="98"/>
        <v>0</v>
      </c>
      <c r="IHZ208" s="78">
        <f t="shared" si="98"/>
        <v>0</v>
      </c>
      <c r="IIA208" s="78">
        <f t="shared" si="98"/>
        <v>0</v>
      </c>
      <c r="IIB208" s="78">
        <f t="shared" si="98"/>
        <v>0</v>
      </c>
      <c r="IIC208" s="78">
        <f t="shared" si="98"/>
        <v>0</v>
      </c>
      <c r="IID208" s="78">
        <f t="shared" si="98"/>
        <v>0</v>
      </c>
      <c r="IIE208" s="78">
        <f t="shared" si="98"/>
        <v>0</v>
      </c>
      <c r="IIF208" s="78">
        <f t="shared" si="98"/>
        <v>0</v>
      </c>
      <c r="IIG208" s="78">
        <f t="shared" si="98"/>
        <v>0</v>
      </c>
      <c r="IIH208" s="78">
        <f t="shared" si="98"/>
        <v>0</v>
      </c>
      <c r="III208" s="78">
        <f t="shared" si="98"/>
        <v>0</v>
      </c>
      <c r="IIJ208" s="78">
        <f t="shared" si="98"/>
        <v>0</v>
      </c>
      <c r="IIK208" s="78">
        <f t="shared" si="98"/>
        <v>0</v>
      </c>
      <c r="IIL208" s="78">
        <f t="shared" si="98"/>
        <v>0</v>
      </c>
      <c r="IIM208" s="78">
        <f t="shared" si="98"/>
        <v>0</v>
      </c>
      <c r="IIN208" s="78">
        <f t="shared" si="98"/>
        <v>0</v>
      </c>
      <c r="IIO208" s="78">
        <f t="shared" si="98"/>
        <v>0</v>
      </c>
      <c r="IIP208" s="78">
        <f t="shared" si="98"/>
        <v>0</v>
      </c>
      <c r="IIQ208" s="78">
        <f t="shared" si="98"/>
        <v>0</v>
      </c>
      <c r="IIR208" s="78">
        <f t="shared" si="98"/>
        <v>0</v>
      </c>
      <c r="IIS208" s="78">
        <f t="shared" si="98"/>
        <v>0</v>
      </c>
      <c r="IIT208" s="78">
        <f t="shared" si="98"/>
        <v>0</v>
      </c>
      <c r="IIU208" s="78">
        <f t="shared" si="98"/>
        <v>0</v>
      </c>
      <c r="IIV208" s="78">
        <f t="shared" ref="IIV208:ILG208" si="99">SUM(IIV176:IIV207)</f>
        <v>0</v>
      </c>
      <c r="IIW208" s="78">
        <f t="shared" si="99"/>
        <v>0</v>
      </c>
      <c r="IIX208" s="78">
        <f t="shared" si="99"/>
        <v>0</v>
      </c>
      <c r="IIY208" s="78">
        <f t="shared" si="99"/>
        <v>0</v>
      </c>
      <c r="IIZ208" s="78">
        <f t="shared" si="99"/>
        <v>0</v>
      </c>
      <c r="IJA208" s="78">
        <f t="shared" si="99"/>
        <v>0</v>
      </c>
      <c r="IJB208" s="78">
        <f t="shared" si="99"/>
        <v>0</v>
      </c>
      <c r="IJC208" s="78">
        <f t="shared" si="99"/>
        <v>0</v>
      </c>
      <c r="IJD208" s="78">
        <f t="shared" si="99"/>
        <v>0</v>
      </c>
      <c r="IJE208" s="78">
        <f t="shared" si="99"/>
        <v>0</v>
      </c>
      <c r="IJF208" s="78">
        <f t="shared" si="99"/>
        <v>0</v>
      </c>
      <c r="IJG208" s="78">
        <f t="shared" si="99"/>
        <v>0</v>
      </c>
      <c r="IJH208" s="78">
        <f t="shared" si="99"/>
        <v>0</v>
      </c>
      <c r="IJI208" s="78">
        <f t="shared" si="99"/>
        <v>0</v>
      </c>
      <c r="IJJ208" s="78">
        <f t="shared" si="99"/>
        <v>0</v>
      </c>
      <c r="IJK208" s="78">
        <f t="shared" si="99"/>
        <v>0</v>
      </c>
      <c r="IJL208" s="78">
        <f t="shared" si="99"/>
        <v>0</v>
      </c>
      <c r="IJM208" s="78">
        <f t="shared" si="99"/>
        <v>0</v>
      </c>
      <c r="IJN208" s="78">
        <f t="shared" si="99"/>
        <v>0</v>
      </c>
      <c r="IJO208" s="78">
        <f t="shared" si="99"/>
        <v>0</v>
      </c>
      <c r="IJP208" s="78">
        <f t="shared" si="99"/>
        <v>0</v>
      </c>
      <c r="IJQ208" s="78">
        <f t="shared" si="99"/>
        <v>0</v>
      </c>
      <c r="IJR208" s="78">
        <f t="shared" si="99"/>
        <v>0</v>
      </c>
      <c r="IJS208" s="78">
        <f t="shared" si="99"/>
        <v>0</v>
      </c>
      <c r="IJT208" s="78">
        <f t="shared" si="99"/>
        <v>0</v>
      </c>
      <c r="IJU208" s="78">
        <f t="shared" si="99"/>
        <v>0</v>
      </c>
      <c r="IJV208" s="78">
        <f t="shared" si="99"/>
        <v>0</v>
      </c>
      <c r="IJW208" s="78">
        <f t="shared" si="99"/>
        <v>0</v>
      </c>
      <c r="IJX208" s="78">
        <f t="shared" si="99"/>
        <v>0</v>
      </c>
      <c r="IJY208" s="78">
        <f t="shared" si="99"/>
        <v>0</v>
      </c>
      <c r="IJZ208" s="78">
        <f t="shared" si="99"/>
        <v>0</v>
      </c>
      <c r="IKA208" s="78">
        <f t="shared" si="99"/>
        <v>0</v>
      </c>
      <c r="IKB208" s="78">
        <f t="shared" si="99"/>
        <v>0</v>
      </c>
      <c r="IKC208" s="78">
        <f t="shared" si="99"/>
        <v>0</v>
      </c>
      <c r="IKD208" s="78">
        <f t="shared" si="99"/>
        <v>0</v>
      </c>
      <c r="IKE208" s="78">
        <f t="shared" si="99"/>
        <v>0</v>
      </c>
      <c r="IKF208" s="78">
        <f t="shared" si="99"/>
        <v>0</v>
      </c>
      <c r="IKG208" s="78">
        <f t="shared" si="99"/>
        <v>0</v>
      </c>
      <c r="IKH208" s="78">
        <f t="shared" si="99"/>
        <v>0</v>
      </c>
      <c r="IKI208" s="78">
        <f t="shared" si="99"/>
        <v>0</v>
      </c>
      <c r="IKJ208" s="78">
        <f t="shared" si="99"/>
        <v>0</v>
      </c>
      <c r="IKK208" s="78">
        <f t="shared" si="99"/>
        <v>0</v>
      </c>
      <c r="IKL208" s="78">
        <f t="shared" si="99"/>
        <v>0</v>
      </c>
      <c r="IKM208" s="78">
        <f t="shared" si="99"/>
        <v>0</v>
      </c>
      <c r="IKN208" s="78">
        <f t="shared" si="99"/>
        <v>0</v>
      </c>
      <c r="IKO208" s="78">
        <f t="shared" si="99"/>
        <v>0</v>
      </c>
      <c r="IKP208" s="78">
        <f t="shared" si="99"/>
        <v>0</v>
      </c>
      <c r="IKQ208" s="78">
        <f t="shared" si="99"/>
        <v>0</v>
      </c>
      <c r="IKR208" s="78">
        <f t="shared" si="99"/>
        <v>0</v>
      </c>
      <c r="IKS208" s="78">
        <f t="shared" si="99"/>
        <v>0</v>
      </c>
      <c r="IKT208" s="78">
        <f t="shared" si="99"/>
        <v>0</v>
      </c>
      <c r="IKU208" s="78">
        <f t="shared" si="99"/>
        <v>0</v>
      </c>
      <c r="IKV208" s="78">
        <f t="shared" si="99"/>
        <v>0</v>
      </c>
      <c r="IKW208" s="78">
        <f t="shared" si="99"/>
        <v>0</v>
      </c>
      <c r="IKX208" s="78">
        <f t="shared" si="99"/>
        <v>0</v>
      </c>
      <c r="IKY208" s="78">
        <f t="shared" si="99"/>
        <v>0</v>
      </c>
      <c r="IKZ208" s="78">
        <f t="shared" si="99"/>
        <v>0</v>
      </c>
      <c r="ILA208" s="78">
        <f t="shared" si="99"/>
        <v>0</v>
      </c>
      <c r="ILB208" s="78">
        <f t="shared" si="99"/>
        <v>0</v>
      </c>
      <c r="ILC208" s="78">
        <f t="shared" si="99"/>
        <v>0</v>
      </c>
      <c r="ILD208" s="78">
        <f t="shared" si="99"/>
        <v>0</v>
      </c>
      <c r="ILE208" s="78">
        <f t="shared" si="99"/>
        <v>0</v>
      </c>
      <c r="ILF208" s="78">
        <f t="shared" si="99"/>
        <v>0</v>
      </c>
      <c r="ILG208" s="78">
        <f t="shared" si="99"/>
        <v>0</v>
      </c>
      <c r="ILH208" s="78">
        <f t="shared" ref="ILH208:INS208" si="100">SUM(ILH176:ILH207)</f>
        <v>0</v>
      </c>
      <c r="ILI208" s="78">
        <f t="shared" si="100"/>
        <v>0</v>
      </c>
      <c r="ILJ208" s="78">
        <f t="shared" si="100"/>
        <v>0</v>
      </c>
      <c r="ILK208" s="78">
        <f t="shared" si="100"/>
        <v>0</v>
      </c>
      <c r="ILL208" s="78">
        <f t="shared" si="100"/>
        <v>0</v>
      </c>
      <c r="ILM208" s="78">
        <f t="shared" si="100"/>
        <v>0</v>
      </c>
      <c r="ILN208" s="78">
        <f t="shared" si="100"/>
        <v>0</v>
      </c>
      <c r="ILO208" s="78">
        <f t="shared" si="100"/>
        <v>0</v>
      </c>
      <c r="ILP208" s="78">
        <f t="shared" si="100"/>
        <v>0</v>
      </c>
      <c r="ILQ208" s="78">
        <f t="shared" si="100"/>
        <v>0</v>
      </c>
      <c r="ILR208" s="78">
        <f t="shared" si="100"/>
        <v>0</v>
      </c>
      <c r="ILS208" s="78">
        <f t="shared" si="100"/>
        <v>0</v>
      </c>
      <c r="ILT208" s="78">
        <f t="shared" si="100"/>
        <v>0</v>
      </c>
      <c r="ILU208" s="78">
        <f t="shared" si="100"/>
        <v>0</v>
      </c>
      <c r="ILV208" s="78">
        <f t="shared" si="100"/>
        <v>0</v>
      </c>
      <c r="ILW208" s="78">
        <f t="shared" si="100"/>
        <v>0</v>
      </c>
      <c r="ILX208" s="78">
        <f t="shared" si="100"/>
        <v>0</v>
      </c>
      <c r="ILY208" s="78">
        <f t="shared" si="100"/>
        <v>0</v>
      </c>
      <c r="ILZ208" s="78">
        <f t="shared" si="100"/>
        <v>0</v>
      </c>
      <c r="IMA208" s="78">
        <f t="shared" si="100"/>
        <v>0</v>
      </c>
      <c r="IMB208" s="78">
        <f t="shared" si="100"/>
        <v>0</v>
      </c>
      <c r="IMC208" s="78">
        <f t="shared" si="100"/>
        <v>0</v>
      </c>
      <c r="IMD208" s="78">
        <f t="shared" si="100"/>
        <v>0</v>
      </c>
      <c r="IME208" s="78">
        <f t="shared" si="100"/>
        <v>0</v>
      </c>
      <c r="IMF208" s="78">
        <f t="shared" si="100"/>
        <v>0</v>
      </c>
      <c r="IMG208" s="78">
        <f t="shared" si="100"/>
        <v>0</v>
      </c>
      <c r="IMH208" s="78">
        <f t="shared" si="100"/>
        <v>0</v>
      </c>
      <c r="IMI208" s="78">
        <f t="shared" si="100"/>
        <v>0</v>
      </c>
      <c r="IMJ208" s="78">
        <f t="shared" si="100"/>
        <v>0</v>
      </c>
      <c r="IMK208" s="78">
        <f t="shared" si="100"/>
        <v>0</v>
      </c>
      <c r="IML208" s="78">
        <f t="shared" si="100"/>
        <v>0</v>
      </c>
      <c r="IMM208" s="78">
        <f t="shared" si="100"/>
        <v>0</v>
      </c>
      <c r="IMN208" s="78">
        <f t="shared" si="100"/>
        <v>0</v>
      </c>
      <c r="IMO208" s="78">
        <f t="shared" si="100"/>
        <v>0</v>
      </c>
      <c r="IMP208" s="78">
        <f t="shared" si="100"/>
        <v>0</v>
      </c>
      <c r="IMQ208" s="78">
        <f t="shared" si="100"/>
        <v>0</v>
      </c>
      <c r="IMR208" s="78">
        <f t="shared" si="100"/>
        <v>0</v>
      </c>
      <c r="IMS208" s="78">
        <f t="shared" si="100"/>
        <v>0</v>
      </c>
      <c r="IMT208" s="78">
        <f t="shared" si="100"/>
        <v>0</v>
      </c>
      <c r="IMU208" s="78">
        <f t="shared" si="100"/>
        <v>0</v>
      </c>
      <c r="IMV208" s="78">
        <f t="shared" si="100"/>
        <v>0</v>
      </c>
      <c r="IMW208" s="78">
        <f t="shared" si="100"/>
        <v>0</v>
      </c>
      <c r="IMX208" s="78">
        <f t="shared" si="100"/>
        <v>0</v>
      </c>
      <c r="IMY208" s="78">
        <f t="shared" si="100"/>
        <v>0</v>
      </c>
      <c r="IMZ208" s="78">
        <f t="shared" si="100"/>
        <v>0</v>
      </c>
      <c r="INA208" s="78">
        <f t="shared" si="100"/>
        <v>0</v>
      </c>
      <c r="INB208" s="78">
        <f t="shared" si="100"/>
        <v>0</v>
      </c>
      <c r="INC208" s="78">
        <f t="shared" si="100"/>
        <v>0</v>
      </c>
      <c r="IND208" s="78">
        <f t="shared" si="100"/>
        <v>0</v>
      </c>
      <c r="INE208" s="78">
        <f t="shared" si="100"/>
        <v>0</v>
      </c>
      <c r="INF208" s="78">
        <f t="shared" si="100"/>
        <v>0</v>
      </c>
      <c r="ING208" s="78">
        <f t="shared" si="100"/>
        <v>0</v>
      </c>
      <c r="INH208" s="78">
        <f t="shared" si="100"/>
        <v>0</v>
      </c>
      <c r="INI208" s="78">
        <f t="shared" si="100"/>
        <v>0</v>
      </c>
      <c r="INJ208" s="78">
        <f t="shared" si="100"/>
        <v>0</v>
      </c>
      <c r="INK208" s="78">
        <f t="shared" si="100"/>
        <v>0</v>
      </c>
      <c r="INL208" s="78">
        <f t="shared" si="100"/>
        <v>0</v>
      </c>
      <c r="INM208" s="78">
        <f t="shared" si="100"/>
        <v>0</v>
      </c>
      <c r="INN208" s="78">
        <f t="shared" si="100"/>
        <v>0</v>
      </c>
      <c r="INO208" s="78">
        <f t="shared" si="100"/>
        <v>0</v>
      </c>
      <c r="INP208" s="78">
        <f t="shared" si="100"/>
        <v>0</v>
      </c>
      <c r="INQ208" s="78">
        <f t="shared" si="100"/>
        <v>0</v>
      </c>
      <c r="INR208" s="78">
        <f t="shared" si="100"/>
        <v>0</v>
      </c>
      <c r="INS208" s="78">
        <f t="shared" si="100"/>
        <v>0</v>
      </c>
      <c r="INT208" s="78">
        <f t="shared" ref="INT208:IQE208" si="101">SUM(INT176:INT207)</f>
        <v>0</v>
      </c>
      <c r="INU208" s="78">
        <f t="shared" si="101"/>
        <v>0</v>
      </c>
      <c r="INV208" s="78">
        <f t="shared" si="101"/>
        <v>0</v>
      </c>
      <c r="INW208" s="78">
        <f t="shared" si="101"/>
        <v>0</v>
      </c>
      <c r="INX208" s="78">
        <f t="shared" si="101"/>
        <v>0</v>
      </c>
      <c r="INY208" s="78">
        <f t="shared" si="101"/>
        <v>0</v>
      </c>
      <c r="INZ208" s="78">
        <f t="shared" si="101"/>
        <v>0</v>
      </c>
      <c r="IOA208" s="78">
        <f t="shared" si="101"/>
        <v>0</v>
      </c>
      <c r="IOB208" s="78">
        <f t="shared" si="101"/>
        <v>0</v>
      </c>
      <c r="IOC208" s="78">
        <f t="shared" si="101"/>
        <v>0</v>
      </c>
      <c r="IOD208" s="78">
        <f t="shared" si="101"/>
        <v>0</v>
      </c>
      <c r="IOE208" s="78">
        <f t="shared" si="101"/>
        <v>0</v>
      </c>
      <c r="IOF208" s="78">
        <f t="shared" si="101"/>
        <v>0</v>
      </c>
      <c r="IOG208" s="78">
        <f t="shared" si="101"/>
        <v>0</v>
      </c>
      <c r="IOH208" s="78">
        <f t="shared" si="101"/>
        <v>0</v>
      </c>
      <c r="IOI208" s="78">
        <f t="shared" si="101"/>
        <v>0</v>
      </c>
      <c r="IOJ208" s="78">
        <f t="shared" si="101"/>
        <v>0</v>
      </c>
      <c r="IOK208" s="78">
        <f t="shared" si="101"/>
        <v>0</v>
      </c>
      <c r="IOL208" s="78">
        <f t="shared" si="101"/>
        <v>0</v>
      </c>
      <c r="IOM208" s="78">
        <f t="shared" si="101"/>
        <v>0</v>
      </c>
      <c r="ION208" s="78">
        <f t="shared" si="101"/>
        <v>0</v>
      </c>
      <c r="IOO208" s="78">
        <f t="shared" si="101"/>
        <v>0</v>
      </c>
      <c r="IOP208" s="78">
        <f t="shared" si="101"/>
        <v>0</v>
      </c>
      <c r="IOQ208" s="78">
        <f t="shared" si="101"/>
        <v>0</v>
      </c>
      <c r="IOR208" s="78">
        <f t="shared" si="101"/>
        <v>0</v>
      </c>
      <c r="IOS208" s="78">
        <f t="shared" si="101"/>
        <v>0</v>
      </c>
      <c r="IOT208" s="78">
        <f t="shared" si="101"/>
        <v>0</v>
      </c>
      <c r="IOU208" s="78">
        <f t="shared" si="101"/>
        <v>0</v>
      </c>
      <c r="IOV208" s="78">
        <f t="shared" si="101"/>
        <v>0</v>
      </c>
      <c r="IOW208" s="78">
        <f t="shared" si="101"/>
        <v>0</v>
      </c>
      <c r="IOX208" s="78">
        <f t="shared" si="101"/>
        <v>0</v>
      </c>
      <c r="IOY208" s="78">
        <f t="shared" si="101"/>
        <v>0</v>
      </c>
      <c r="IOZ208" s="78">
        <f t="shared" si="101"/>
        <v>0</v>
      </c>
      <c r="IPA208" s="78">
        <f t="shared" si="101"/>
        <v>0</v>
      </c>
      <c r="IPB208" s="78">
        <f t="shared" si="101"/>
        <v>0</v>
      </c>
      <c r="IPC208" s="78">
        <f t="shared" si="101"/>
        <v>0</v>
      </c>
      <c r="IPD208" s="78">
        <f t="shared" si="101"/>
        <v>0</v>
      </c>
      <c r="IPE208" s="78">
        <f t="shared" si="101"/>
        <v>0</v>
      </c>
      <c r="IPF208" s="78">
        <f t="shared" si="101"/>
        <v>0</v>
      </c>
      <c r="IPG208" s="78">
        <f t="shared" si="101"/>
        <v>0</v>
      </c>
      <c r="IPH208" s="78">
        <f t="shared" si="101"/>
        <v>0</v>
      </c>
      <c r="IPI208" s="78">
        <f t="shared" si="101"/>
        <v>0</v>
      </c>
      <c r="IPJ208" s="78">
        <f t="shared" si="101"/>
        <v>0</v>
      </c>
      <c r="IPK208" s="78">
        <f t="shared" si="101"/>
        <v>0</v>
      </c>
      <c r="IPL208" s="78">
        <f t="shared" si="101"/>
        <v>0</v>
      </c>
      <c r="IPM208" s="78">
        <f t="shared" si="101"/>
        <v>0</v>
      </c>
      <c r="IPN208" s="78">
        <f t="shared" si="101"/>
        <v>0</v>
      </c>
      <c r="IPO208" s="78">
        <f t="shared" si="101"/>
        <v>0</v>
      </c>
      <c r="IPP208" s="78">
        <f t="shared" si="101"/>
        <v>0</v>
      </c>
      <c r="IPQ208" s="78">
        <f t="shared" si="101"/>
        <v>0</v>
      </c>
      <c r="IPR208" s="78">
        <f t="shared" si="101"/>
        <v>0</v>
      </c>
      <c r="IPS208" s="78">
        <f t="shared" si="101"/>
        <v>0</v>
      </c>
      <c r="IPT208" s="78">
        <f t="shared" si="101"/>
        <v>0</v>
      </c>
      <c r="IPU208" s="78">
        <f t="shared" si="101"/>
        <v>0</v>
      </c>
      <c r="IPV208" s="78">
        <f t="shared" si="101"/>
        <v>0</v>
      </c>
      <c r="IPW208" s="78">
        <f t="shared" si="101"/>
        <v>0</v>
      </c>
      <c r="IPX208" s="78">
        <f t="shared" si="101"/>
        <v>0</v>
      </c>
      <c r="IPY208" s="78">
        <f t="shared" si="101"/>
        <v>0</v>
      </c>
      <c r="IPZ208" s="78">
        <f t="shared" si="101"/>
        <v>0</v>
      </c>
      <c r="IQA208" s="78">
        <f t="shared" si="101"/>
        <v>0</v>
      </c>
      <c r="IQB208" s="78">
        <f t="shared" si="101"/>
        <v>0</v>
      </c>
      <c r="IQC208" s="78">
        <f t="shared" si="101"/>
        <v>0</v>
      </c>
      <c r="IQD208" s="78">
        <f t="shared" si="101"/>
        <v>0</v>
      </c>
      <c r="IQE208" s="78">
        <f t="shared" si="101"/>
        <v>0</v>
      </c>
      <c r="IQF208" s="78">
        <f t="shared" ref="IQF208:ISQ208" si="102">SUM(IQF176:IQF207)</f>
        <v>0</v>
      </c>
      <c r="IQG208" s="78">
        <f t="shared" si="102"/>
        <v>0</v>
      </c>
      <c r="IQH208" s="78">
        <f t="shared" si="102"/>
        <v>0</v>
      </c>
      <c r="IQI208" s="78">
        <f t="shared" si="102"/>
        <v>0</v>
      </c>
      <c r="IQJ208" s="78">
        <f t="shared" si="102"/>
        <v>0</v>
      </c>
      <c r="IQK208" s="78">
        <f t="shared" si="102"/>
        <v>0</v>
      </c>
      <c r="IQL208" s="78">
        <f t="shared" si="102"/>
        <v>0</v>
      </c>
      <c r="IQM208" s="78">
        <f t="shared" si="102"/>
        <v>0</v>
      </c>
      <c r="IQN208" s="78">
        <f t="shared" si="102"/>
        <v>0</v>
      </c>
      <c r="IQO208" s="78">
        <f t="shared" si="102"/>
        <v>0</v>
      </c>
      <c r="IQP208" s="78">
        <f t="shared" si="102"/>
        <v>0</v>
      </c>
      <c r="IQQ208" s="78">
        <f t="shared" si="102"/>
        <v>0</v>
      </c>
      <c r="IQR208" s="78">
        <f t="shared" si="102"/>
        <v>0</v>
      </c>
      <c r="IQS208" s="78">
        <f t="shared" si="102"/>
        <v>0</v>
      </c>
      <c r="IQT208" s="78">
        <f t="shared" si="102"/>
        <v>0</v>
      </c>
      <c r="IQU208" s="78">
        <f t="shared" si="102"/>
        <v>0</v>
      </c>
      <c r="IQV208" s="78">
        <f t="shared" si="102"/>
        <v>0</v>
      </c>
      <c r="IQW208" s="78">
        <f t="shared" si="102"/>
        <v>0</v>
      </c>
      <c r="IQX208" s="78">
        <f t="shared" si="102"/>
        <v>0</v>
      </c>
      <c r="IQY208" s="78">
        <f t="shared" si="102"/>
        <v>0</v>
      </c>
      <c r="IQZ208" s="78">
        <f t="shared" si="102"/>
        <v>0</v>
      </c>
      <c r="IRA208" s="78">
        <f t="shared" si="102"/>
        <v>0</v>
      </c>
      <c r="IRB208" s="78">
        <f t="shared" si="102"/>
        <v>0</v>
      </c>
      <c r="IRC208" s="78">
        <f t="shared" si="102"/>
        <v>0</v>
      </c>
      <c r="IRD208" s="78">
        <f t="shared" si="102"/>
        <v>0</v>
      </c>
      <c r="IRE208" s="78">
        <f t="shared" si="102"/>
        <v>0</v>
      </c>
      <c r="IRF208" s="78">
        <f t="shared" si="102"/>
        <v>0</v>
      </c>
      <c r="IRG208" s="78">
        <f t="shared" si="102"/>
        <v>0</v>
      </c>
      <c r="IRH208" s="78">
        <f t="shared" si="102"/>
        <v>0</v>
      </c>
      <c r="IRI208" s="78">
        <f t="shared" si="102"/>
        <v>0</v>
      </c>
      <c r="IRJ208" s="78">
        <f t="shared" si="102"/>
        <v>0</v>
      </c>
      <c r="IRK208" s="78">
        <f t="shared" si="102"/>
        <v>0</v>
      </c>
      <c r="IRL208" s="78">
        <f t="shared" si="102"/>
        <v>0</v>
      </c>
      <c r="IRM208" s="78">
        <f t="shared" si="102"/>
        <v>0</v>
      </c>
      <c r="IRN208" s="78">
        <f t="shared" si="102"/>
        <v>0</v>
      </c>
      <c r="IRO208" s="78">
        <f t="shared" si="102"/>
        <v>0</v>
      </c>
      <c r="IRP208" s="78">
        <f t="shared" si="102"/>
        <v>0</v>
      </c>
      <c r="IRQ208" s="78">
        <f t="shared" si="102"/>
        <v>0</v>
      </c>
      <c r="IRR208" s="78">
        <f t="shared" si="102"/>
        <v>0</v>
      </c>
      <c r="IRS208" s="78">
        <f t="shared" si="102"/>
        <v>0</v>
      </c>
      <c r="IRT208" s="78">
        <f t="shared" si="102"/>
        <v>0</v>
      </c>
      <c r="IRU208" s="78">
        <f t="shared" si="102"/>
        <v>0</v>
      </c>
      <c r="IRV208" s="78">
        <f t="shared" si="102"/>
        <v>0</v>
      </c>
      <c r="IRW208" s="78">
        <f t="shared" si="102"/>
        <v>0</v>
      </c>
      <c r="IRX208" s="78">
        <f t="shared" si="102"/>
        <v>0</v>
      </c>
      <c r="IRY208" s="78">
        <f t="shared" si="102"/>
        <v>0</v>
      </c>
      <c r="IRZ208" s="78">
        <f t="shared" si="102"/>
        <v>0</v>
      </c>
      <c r="ISA208" s="78">
        <f t="shared" si="102"/>
        <v>0</v>
      </c>
      <c r="ISB208" s="78">
        <f t="shared" si="102"/>
        <v>0</v>
      </c>
      <c r="ISC208" s="78">
        <f t="shared" si="102"/>
        <v>0</v>
      </c>
      <c r="ISD208" s="78">
        <f t="shared" si="102"/>
        <v>0</v>
      </c>
      <c r="ISE208" s="78">
        <f t="shared" si="102"/>
        <v>0</v>
      </c>
      <c r="ISF208" s="78">
        <f t="shared" si="102"/>
        <v>0</v>
      </c>
      <c r="ISG208" s="78">
        <f t="shared" si="102"/>
        <v>0</v>
      </c>
      <c r="ISH208" s="78">
        <f t="shared" si="102"/>
        <v>0</v>
      </c>
      <c r="ISI208" s="78">
        <f t="shared" si="102"/>
        <v>0</v>
      </c>
      <c r="ISJ208" s="78">
        <f t="shared" si="102"/>
        <v>0</v>
      </c>
      <c r="ISK208" s="78">
        <f t="shared" si="102"/>
        <v>0</v>
      </c>
      <c r="ISL208" s="78">
        <f t="shared" si="102"/>
        <v>0</v>
      </c>
      <c r="ISM208" s="78">
        <f t="shared" si="102"/>
        <v>0</v>
      </c>
      <c r="ISN208" s="78">
        <f t="shared" si="102"/>
        <v>0</v>
      </c>
      <c r="ISO208" s="78">
        <f t="shared" si="102"/>
        <v>0</v>
      </c>
      <c r="ISP208" s="78">
        <f t="shared" si="102"/>
        <v>0</v>
      </c>
      <c r="ISQ208" s="78">
        <f t="shared" si="102"/>
        <v>0</v>
      </c>
      <c r="ISR208" s="78">
        <f t="shared" ref="ISR208:IVC208" si="103">SUM(ISR176:ISR207)</f>
        <v>0</v>
      </c>
      <c r="ISS208" s="78">
        <f t="shared" si="103"/>
        <v>0</v>
      </c>
      <c r="IST208" s="78">
        <f t="shared" si="103"/>
        <v>0</v>
      </c>
      <c r="ISU208" s="78">
        <f t="shared" si="103"/>
        <v>0</v>
      </c>
      <c r="ISV208" s="78">
        <f t="shared" si="103"/>
        <v>0</v>
      </c>
      <c r="ISW208" s="78">
        <f t="shared" si="103"/>
        <v>0</v>
      </c>
      <c r="ISX208" s="78">
        <f t="shared" si="103"/>
        <v>0</v>
      </c>
      <c r="ISY208" s="78">
        <f t="shared" si="103"/>
        <v>0</v>
      </c>
      <c r="ISZ208" s="78">
        <f t="shared" si="103"/>
        <v>0</v>
      </c>
      <c r="ITA208" s="78">
        <f t="shared" si="103"/>
        <v>0</v>
      </c>
      <c r="ITB208" s="78">
        <f t="shared" si="103"/>
        <v>0</v>
      </c>
      <c r="ITC208" s="78">
        <f t="shared" si="103"/>
        <v>0</v>
      </c>
      <c r="ITD208" s="78">
        <f t="shared" si="103"/>
        <v>0</v>
      </c>
      <c r="ITE208" s="78">
        <f t="shared" si="103"/>
        <v>0</v>
      </c>
      <c r="ITF208" s="78">
        <f t="shared" si="103"/>
        <v>0</v>
      </c>
      <c r="ITG208" s="78">
        <f t="shared" si="103"/>
        <v>0</v>
      </c>
      <c r="ITH208" s="78">
        <f t="shared" si="103"/>
        <v>0</v>
      </c>
      <c r="ITI208" s="78">
        <f t="shared" si="103"/>
        <v>0</v>
      </c>
      <c r="ITJ208" s="78">
        <f t="shared" si="103"/>
        <v>0</v>
      </c>
      <c r="ITK208" s="78">
        <f t="shared" si="103"/>
        <v>0</v>
      </c>
      <c r="ITL208" s="78">
        <f t="shared" si="103"/>
        <v>0</v>
      </c>
      <c r="ITM208" s="78">
        <f t="shared" si="103"/>
        <v>0</v>
      </c>
      <c r="ITN208" s="78">
        <f t="shared" si="103"/>
        <v>0</v>
      </c>
      <c r="ITO208" s="78">
        <f t="shared" si="103"/>
        <v>0</v>
      </c>
      <c r="ITP208" s="78">
        <f t="shared" si="103"/>
        <v>0</v>
      </c>
      <c r="ITQ208" s="78">
        <f t="shared" si="103"/>
        <v>0</v>
      </c>
      <c r="ITR208" s="78">
        <f t="shared" si="103"/>
        <v>0</v>
      </c>
      <c r="ITS208" s="78">
        <f t="shared" si="103"/>
        <v>0</v>
      </c>
      <c r="ITT208" s="78">
        <f t="shared" si="103"/>
        <v>0</v>
      </c>
      <c r="ITU208" s="78">
        <f t="shared" si="103"/>
        <v>0</v>
      </c>
      <c r="ITV208" s="78">
        <f t="shared" si="103"/>
        <v>0</v>
      </c>
      <c r="ITW208" s="78">
        <f t="shared" si="103"/>
        <v>0</v>
      </c>
      <c r="ITX208" s="78">
        <f t="shared" si="103"/>
        <v>0</v>
      </c>
      <c r="ITY208" s="78">
        <f t="shared" si="103"/>
        <v>0</v>
      </c>
      <c r="ITZ208" s="78">
        <f t="shared" si="103"/>
        <v>0</v>
      </c>
      <c r="IUA208" s="78">
        <f t="shared" si="103"/>
        <v>0</v>
      </c>
      <c r="IUB208" s="78">
        <f t="shared" si="103"/>
        <v>0</v>
      </c>
      <c r="IUC208" s="78">
        <f t="shared" si="103"/>
        <v>0</v>
      </c>
      <c r="IUD208" s="78">
        <f t="shared" si="103"/>
        <v>0</v>
      </c>
      <c r="IUE208" s="78">
        <f t="shared" si="103"/>
        <v>0</v>
      </c>
      <c r="IUF208" s="78">
        <f t="shared" si="103"/>
        <v>0</v>
      </c>
      <c r="IUG208" s="78">
        <f t="shared" si="103"/>
        <v>0</v>
      </c>
      <c r="IUH208" s="78">
        <f t="shared" si="103"/>
        <v>0</v>
      </c>
      <c r="IUI208" s="78">
        <f t="shared" si="103"/>
        <v>0</v>
      </c>
      <c r="IUJ208" s="78">
        <f t="shared" si="103"/>
        <v>0</v>
      </c>
      <c r="IUK208" s="78">
        <f t="shared" si="103"/>
        <v>0</v>
      </c>
      <c r="IUL208" s="78">
        <f t="shared" si="103"/>
        <v>0</v>
      </c>
      <c r="IUM208" s="78">
        <f t="shared" si="103"/>
        <v>0</v>
      </c>
      <c r="IUN208" s="78">
        <f t="shared" si="103"/>
        <v>0</v>
      </c>
      <c r="IUO208" s="78">
        <f t="shared" si="103"/>
        <v>0</v>
      </c>
      <c r="IUP208" s="78">
        <f t="shared" si="103"/>
        <v>0</v>
      </c>
      <c r="IUQ208" s="78">
        <f t="shared" si="103"/>
        <v>0</v>
      </c>
      <c r="IUR208" s="78">
        <f t="shared" si="103"/>
        <v>0</v>
      </c>
      <c r="IUS208" s="78">
        <f t="shared" si="103"/>
        <v>0</v>
      </c>
      <c r="IUT208" s="78">
        <f t="shared" si="103"/>
        <v>0</v>
      </c>
      <c r="IUU208" s="78">
        <f t="shared" si="103"/>
        <v>0</v>
      </c>
      <c r="IUV208" s="78">
        <f t="shared" si="103"/>
        <v>0</v>
      </c>
      <c r="IUW208" s="78">
        <f t="shared" si="103"/>
        <v>0</v>
      </c>
      <c r="IUX208" s="78">
        <f t="shared" si="103"/>
        <v>0</v>
      </c>
      <c r="IUY208" s="78">
        <f t="shared" si="103"/>
        <v>0</v>
      </c>
      <c r="IUZ208" s="78">
        <f t="shared" si="103"/>
        <v>0</v>
      </c>
      <c r="IVA208" s="78">
        <f t="shared" si="103"/>
        <v>0</v>
      </c>
      <c r="IVB208" s="78">
        <f t="shared" si="103"/>
        <v>0</v>
      </c>
      <c r="IVC208" s="78">
        <f t="shared" si="103"/>
        <v>0</v>
      </c>
      <c r="IVD208" s="78">
        <f t="shared" ref="IVD208:IXO208" si="104">SUM(IVD176:IVD207)</f>
        <v>0</v>
      </c>
      <c r="IVE208" s="78">
        <f t="shared" si="104"/>
        <v>0</v>
      </c>
      <c r="IVF208" s="78">
        <f t="shared" si="104"/>
        <v>0</v>
      </c>
      <c r="IVG208" s="78">
        <f t="shared" si="104"/>
        <v>0</v>
      </c>
      <c r="IVH208" s="78">
        <f t="shared" si="104"/>
        <v>0</v>
      </c>
      <c r="IVI208" s="78">
        <f t="shared" si="104"/>
        <v>0</v>
      </c>
      <c r="IVJ208" s="78">
        <f t="shared" si="104"/>
        <v>0</v>
      </c>
      <c r="IVK208" s="78">
        <f t="shared" si="104"/>
        <v>0</v>
      </c>
      <c r="IVL208" s="78">
        <f t="shared" si="104"/>
        <v>0</v>
      </c>
      <c r="IVM208" s="78">
        <f t="shared" si="104"/>
        <v>0</v>
      </c>
      <c r="IVN208" s="78">
        <f t="shared" si="104"/>
        <v>0</v>
      </c>
      <c r="IVO208" s="78">
        <f t="shared" si="104"/>
        <v>0</v>
      </c>
      <c r="IVP208" s="78">
        <f t="shared" si="104"/>
        <v>0</v>
      </c>
      <c r="IVQ208" s="78">
        <f t="shared" si="104"/>
        <v>0</v>
      </c>
      <c r="IVR208" s="78">
        <f t="shared" si="104"/>
        <v>0</v>
      </c>
      <c r="IVS208" s="78">
        <f t="shared" si="104"/>
        <v>0</v>
      </c>
      <c r="IVT208" s="78">
        <f t="shared" si="104"/>
        <v>0</v>
      </c>
      <c r="IVU208" s="78">
        <f t="shared" si="104"/>
        <v>0</v>
      </c>
      <c r="IVV208" s="78">
        <f t="shared" si="104"/>
        <v>0</v>
      </c>
      <c r="IVW208" s="78">
        <f t="shared" si="104"/>
        <v>0</v>
      </c>
      <c r="IVX208" s="78">
        <f t="shared" si="104"/>
        <v>0</v>
      </c>
      <c r="IVY208" s="78">
        <f t="shared" si="104"/>
        <v>0</v>
      </c>
      <c r="IVZ208" s="78">
        <f t="shared" si="104"/>
        <v>0</v>
      </c>
      <c r="IWA208" s="78">
        <f t="shared" si="104"/>
        <v>0</v>
      </c>
      <c r="IWB208" s="78">
        <f t="shared" si="104"/>
        <v>0</v>
      </c>
      <c r="IWC208" s="78">
        <f t="shared" si="104"/>
        <v>0</v>
      </c>
      <c r="IWD208" s="78">
        <f t="shared" si="104"/>
        <v>0</v>
      </c>
      <c r="IWE208" s="78">
        <f t="shared" si="104"/>
        <v>0</v>
      </c>
      <c r="IWF208" s="78">
        <f t="shared" si="104"/>
        <v>0</v>
      </c>
      <c r="IWG208" s="78">
        <f t="shared" si="104"/>
        <v>0</v>
      </c>
      <c r="IWH208" s="78">
        <f t="shared" si="104"/>
        <v>0</v>
      </c>
      <c r="IWI208" s="78">
        <f t="shared" si="104"/>
        <v>0</v>
      </c>
      <c r="IWJ208" s="78">
        <f t="shared" si="104"/>
        <v>0</v>
      </c>
      <c r="IWK208" s="78">
        <f t="shared" si="104"/>
        <v>0</v>
      </c>
      <c r="IWL208" s="78">
        <f t="shared" si="104"/>
        <v>0</v>
      </c>
      <c r="IWM208" s="78">
        <f t="shared" si="104"/>
        <v>0</v>
      </c>
      <c r="IWN208" s="78">
        <f t="shared" si="104"/>
        <v>0</v>
      </c>
      <c r="IWO208" s="78">
        <f t="shared" si="104"/>
        <v>0</v>
      </c>
      <c r="IWP208" s="78">
        <f t="shared" si="104"/>
        <v>0</v>
      </c>
      <c r="IWQ208" s="78">
        <f t="shared" si="104"/>
        <v>0</v>
      </c>
      <c r="IWR208" s="78">
        <f t="shared" si="104"/>
        <v>0</v>
      </c>
      <c r="IWS208" s="78">
        <f t="shared" si="104"/>
        <v>0</v>
      </c>
      <c r="IWT208" s="78">
        <f t="shared" si="104"/>
        <v>0</v>
      </c>
      <c r="IWU208" s="78">
        <f t="shared" si="104"/>
        <v>0</v>
      </c>
      <c r="IWV208" s="78">
        <f t="shared" si="104"/>
        <v>0</v>
      </c>
      <c r="IWW208" s="78">
        <f t="shared" si="104"/>
        <v>0</v>
      </c>
      <c r="IWX208" s="78">
        <f t="shared" si="104"/>
        <v>0</v>
      </c>
      <c r="IWY208" s="78">
        <f t="shared" si="104"/>
        <v>0</v>
      </c>
      <c r="IWZ208" s="78">
        <f t="shared" si="104"/>
        <v>0</v>
      </c>
      <c r="IXA208" s="78">
        <f t="shared" si="104"/>
        <v>0</v>
      </c>
      <c r="IXB208" s="78">
        <f t="shared" si="104"/>
        <v>0</v>
      </c>
      <c r="IXC208" s="78">
        <f t="shared" si="104"/>
        <v>0</v>
      </c>
      <c r="IXD208" s="78">
        <f t="shared" si="104"/>
        <v>0</v>
      </c>
      <c r="IXE208" s="78">
        <f t="shared" si="104"/>
        <v>0</v>
      </c>
      <c r="IXF208" s="78">
        <f t="shared" si="104"/>
        <v>0</v>
      </c>
      <c r="IXG208" s="78">
        <f t="shared" si="104"/>
        <v>0</v>
      </c>
      <c r="IXH208" s="78">
        <f t="shared" si="104"/>
        <v>0</v>
      </c>
      <c r="IXI208" s="78">
        <f t="shared" si="104"/>
        <v>0</v>
      </c>
      <c r="IXJ208" s="78">
        <f t="shared" si="104"/>
        <v>0</v>
      </c>
      <c r="IXK208" s="78">
        <f t="shared" si="104"/>
        <v>0</v>
      </c>
      <c r="IXL208" s="78">
        <f t="shared" si="104"/>
        <v>0</v>
      </c>
      <c r="IXM208" s="78">
        <f t="shared" si="104"/>
        <v>0</v>
      </c>
      <c r="IXN208" s="78">
        <f t="shared" si="104"/>
        <v>0</v>
      </c>
      <c r="IXO208" s="78">
        <f t="shared" si="104"/>
        <v>0</v>
      </c>
      <c r="IXP208" s="78">
        <f t="shared" ref="IXP208:JAA208" si="105">SUM(IXP176:IXP207)</f>
        <v>0</v>
      </c>
      <c r="IXQ208" s="78">
        <f t="shared" si="105"/>
        <v>0</v>
      </c>
      <c r="IXR208" s="78">
        <f t="shared" si="105"/>
        <v>0</v>
      </c>
      <c r="IXS208" s="78">
        <f t="shared" si="105"/>
        <v>0</v>
      </c>
      <c r="IXT208" s="78">
        <f t="shared" si="105"/>
        <v>0</v>
      </c>
      <c r="IXU208" s="78">
        <f t="shared" si="105"/>
        <v>0</v>
      </c>
      <c r="IXV208" s="78">
        <f t="shared" si="105"/>
        <v>0</v>
      </c>
      <c r="IXW208" s="78">
        <f t="shared" si="105"/>
        <v>0</v>
      </c>
      <c r="IXX208" s="78">
        <f t="shared" si="105"/>
        <v>0</v>
      </c>
      <c r="IXY208" s="78">
        <f t="shared" si="105"/>
        <v>0</v>
      </c>
      <c r="IXZ208" s="78">
        <f t="shared" si="105"/>
        <v>0</v>
      </c>
      <c r="IYA208" s="78">
        <f t="shared" si="105"/>
        <v>0</v>
      </c>
      <c r="IYB208" s="78">
        <f t="shared" si="105"/>
        <v>0</v>
      </c>
      <c r="IYC208" s="78">
        <f t="shared" si="105"/>
        <v>0</v>
      </c>
      <c r="IYD208" s="78">
        <f t="shared" si="105"/>
        <v>0</v>
      </c>
      <c r="IYE208" s="78">
        <f t="shared" si="105"/>
        <v>0</v>
      </c>
      <c r="IYF208" s="78">
        <f t="shared" si="105"/>
        <v>0</v>
      </c>
      <c r="IYG208" s="78">
        <f t="shared" si="105"/>
        <v>0</v>
      </c>
      <c r="IYH208" s="78">
        <f t="shared" si="105"/>
        <v>0</v>
      </c>
      <c r="IYI208" s="78">
        <f t="shared" si="105"/>
        <v>0</v>
      </c>
      <c r="IYJ208" s="78">
        <f t="shared" si="105"/>
        <v>0</v>
      </c>
      <c r="IYK208" s="78">
        <f t="shared" si="105"/>
        <v>0</v>
      </c>
      <c r="IYL208" s="78">
        <f t="shared" si="105"/>
        <v>0</v>
      </c>
      <c r="IYM208" s="78">
        <f t="shared" si="105"/>
        <v>0</v>
      </c>
      <c r="IYN208" s="78">
        <f t="shared" si="105"/>
        <v>0</v>
      </c>
      <c r="IYO208" s="78">
        <f t="shared" si="105"/>
        <v>0</v>
      </c>
      <c r="IYP208" s="78">
        <f t="shared" si="105"/>
        <v>0</v>
      </c>
      <c r="IYQ208" s="78">
        <f t="shared" si="105"/>
        <v>0</v>
      </c>
      <c r="IYR208" s="78">
        <f t="shared" si="105"/>
        <v>0</v>
      </c>
      <c r="IYS208" s="78">
        <f t="shared" si="105"/>
        <v>0</v>
      </c>
      <c r="IYT208" s="78">
        <f t="shared" si="105"/>
        <v>0</v>
      </c>
      <c r="IYU208" s="78">
        <f t="shared" si="105"/>
        <v>0</v>
      </c>
      <c r="IYV208" s="78">
        <f t="shared" si="105"/>
        <v>0</v>
      </c>
      <c r="IYW208" s="78">
        <f t="shared" si="105"/>
        <v>0</v>
      </c>
      <c r="IYX208" s="78">
        <f t="shared" si="105"/>
        <v>0</v>
      </c>
      <c r="IYY208" s="78">
        <f t="shared" si="105"/>
        <v>0</v>
      </c>
      <c r="IYZ208" s="78">
        <f t="shared" si="105"/>
        <v>0</v>
      </c>
      <c r="IZA208" s="78">
        <f t="shared" si="105"/>
        <v>0</v>
      </c>
      <c r="IZB208" s="78">
        <f t="shared" si="105"/>
        <v>0</v>
      </c>
      <c r="IZC208" s="78">
        <f t="shared" si="105"/>
        <v>0</v>
      </c>
      <c r="IZD208" s="78">
        <f t="shared" si="105"/>
        <v>0</v>
      </c>
      <c r="IZE208" s="78">
        <f t="shared" si="105"/>
        <v>0</v>
      </c>
      <c r="IZF208" s="78">
        <f t="shared" si="105"/>
        <v>0</v>
      </c>
      <c r="IZG208" s="78">
        <f t="shared" si="105"/>
        <v>0</v>
      </c>
      <c r="IZH208" s="78">
        <f t="shared" si="105"/>
        <v>0</v>
      </c>
      <c r="IZI208" s="78">
        <f t="shared" si="105"/>
        <v>0</v>
      </c>
      <c r="IZJ208" s="78">
        <f t="shared" si="105"/>
        <v>0</v>
      </c>
      <c r="IZK208" s="78">
        <f t="shared" si="105"/>
        <v>0</v>
      </c>
      <c r="IZL208" s="78">
        <f t="shared" si="105"/>
        <v>0</v>
      </c>
      <c r="IZM208" s="78">
        <f t="shared" si="105"/>
        <v>0</v>
      </c>
      <c r="IZN208" s="78">
        <f t="shared" si="105"/>
        <v>0</v>
      </c>
      <c r="IZO208" s="78">
        <f t="shared" si="105"/>
        <v>0</v>
      </c>
      <c r="IZP208" s="78">
        <f t="shared" si="105"/>
        <v>0</v>
      </c>
      <c r="IZQ208" s="78">
        <f t="shared" si="105"/>
        <v>0</v>
      </c>
      <c r="IZR208" s="78">
        <f t="shared" si="105"/>
        <v>0</v>
      </c>
      <c r="IZS208" s="78">
        <f t="shared" si="105"/>
        <v>0</v>
      </c>
      <c r="IZT208" s="78">
        <f t="shared" si="105"/>
        <v>0</v>
      </c>
      <c r="IZU208" s="78">
        <f t="shared" si="105"/>
        <v>0</v>
      </c>
      <c r="IZV208" s="78">
        <f t="shared" si="105"/>
        <v>0</v>
      </c>
      <c r="IZW208" s="78">
        <f t="shared" si="105"/>
        <v>0</v>
      </c>
      <c r="IZX208" s="78">
        <f t="shared" si="105"/>
        <v>0</v>
      </c>
      <c r="IZY208" s="78">
        <f t="shared" si="105"/>
        <v>0</v>
      </c>
      <c r="IZZ208" s="78">
        <f t="shared" si="105"/>
        <v>0</v>
      </c>
      <c r="JAA208" s="78">
        <f t="shared" si="105"/>
        <v>0</v>
      </c>
      <c r="JAB208" s="78">
        <f t="shared" ref="JAB208:JCM208" si="106">SUM(JAB176:JAB207)</f>
        <v>0</v>
      </c>
      <c r="JAC208" s="78">
        <f t="shared" si="106"/>
        <v>0</v>
      </c>
      <c r="JAD208" s="78">
        <f t="shared" si="106"/>
        <v>0</v>
      </c>
      <c r="JAE208" s="78">
        <f t="shared" si="106"/>
        <v>0</v>
      </c>
      <c r="JAF208" s="78">
        <f t="shared" si="106"/>
        <v>0</v>
      </c>
      <c r="JAG208" s="78">
        <f t="shared" si="106"/>
        <v>0</v>
      </c>
      <c r="JAH208" s="78">
        <f t="shared" si="106"/>
        <v>0</v>
      </c>
      <c r="JAI208" s="78">
        <f t="shared" si="106"/>
        <v>0</v>
      </c>
      <c r="JAJ208" s="78">
        <f t="shared" si="106"/>
        <v>0</v>
      </c>
      <c r="JAK208" s="78">
        <f t="shared" si="106"/>
        <v>0</v>
      </c>
      <c r="JAL208" s="78">
        <f t="shared" si="106"/>
        <v>0</v>
      </c>
      <c r="JAM208" s="78">
        <f t="shared" si="106"/>
        <v>0</v>
      </c>
      <c r="JAN208" s="78">
        <f t="shared" si="106"/>
        <v>0</v>
      </c>
      <c r="JAO208" s="78">
        <f t="shared" si="106"/>
        <v>0</v>
      </c>
      <c r="JAP208" s="78">
        <f t="shared" si="106"/>
        <v>0</v>
      </c>
      <c r="JAQ208" s="78">
        <f t="shared" si="106"/>
        <v>0</v>
      </c>
      <c r="JAR208" s="78">
        <f t="shared" si="106"/>
        <v>0</v>
      </c>
      <c r="JAS208" s="78">
        <f t="shared" si="106"/>
        <v>0</v>
      </c>
      <c r="JAT208" s="78">
        <f t="shared" si="106"/>
        <v>0</v>
      </c>
      <c r="JAU208" s="78">
        <f t="shared" si="106"/>
        <v>0</v>
      </c>
      <c r="JAV208" s="78">
        <f t="shared" si="106"/>
        <v>0</v>
      </c>
      <c r="JAW208" s="78">
        <f t="shared" si="106"/>
        <v>0</v>
      </c>
      <c r="JAX208" s="78">
        <f t="shared" si="106"/>
        <v>0</v>
      </c>
      <c r="JAY208" s="78">
        <f t="shared" si="106"/>
        <v>0</v>
      </c>
      <c r="JAZ208" s="78">
        <f t="shared" si="106"/>
        <v>0</v>
      </c>
      <c r="JBA208" s="78">
        <f t="shared" si="106"/>
        <v>0</v>
      </c>
      <c r="JBB208" s="78">
        <f t="shared" si="106"/>
        <v>0</v>
      </c>
      <c r="JBC208" s="78">
        <f t="shared" si="106"/>
        <v>0</v>
      </c>
      <c r="JBD208" s="78">
        <f t="shared" si="106"/>
        <v>0</v>
      </c>
      <c r="JBE208" s="78">
        <f t="shared" si="106"/>
        <v>0</v>
      </c>
      <c r="JBF208" s="78">
        <f t="shared" si="106"/>
        <v>0</v>
      </c>
      <c r="JBG208" s="78">
        <f t="shared" si="106"/>
        <v>0</v>
      </c>
      <c r="JBH208" s="78">
        <f t="shared" si="106"/>
        <v>0</v>
      </c>
      <c r="JBI208" s="78">
        <f t="shared" si="106"/>
        <v>0</v>
      </c>
      <c r="JBJ208" s="78">
        <f t="shared" si="106"/>
        <v>0</v>
      </c>
      <c r="JBK208" s="78">
        <f t="shared" si="106"/>
        <v>0</v>
      </c>
      <c r="JBL208" s="78">
        <f t="shared" si="106"/>
        <v>0</v>
      </c>
      <c r="JBM208" s="78">
        <f t="shared" si="106"/>
        <v>0</v>
      </c>
      <c r="JBN208" s="78">
        <f t="shared" si="106"/>
        <v>0</v>
      </c>
      <c r="JBO208" s="78">
        <f t="shared" si="106"/>
        <v>0</v>
      </c>
      <c r="JBP208" s="78">
        <f t="shared" si="106"/>
        <v>0</v>
      </c>
      <c r="JBQ208" s="78">
        <f t="shared" si="106"/>
        <v>0</v>
      </c>
      <c r="JBR208" s="78">
        <f t="shared" si="106"/>
        <v>0</v>
      </c>
      <c r="JBS208" s="78">
        <f t="shared" si="106"/>
        <v>0</v>
      </c>
      <c r="JBT208" s="78">
        <f t="shared" si="106"/>
        <v>0</v>
      </c>
      <c r="JBU208" s="78">
        <f t="shared" si="106"/>
        <v>0</v>
      </c>
      <c r="JBV208" s="78">
        <f t="shared" si="106"/>
        <v>0</v>
      </c>
      <c r="JBW208" s="78">
        <f t="shared" si="106"/>
        <v>0</v>
      </c>
      <c r="JBX208" s="78">
        <f t="shared" si="106"/>
        <v>0</v>
      </c>
      <c r="JBY208" s="78">
        <f t="shared" si="106"/>
        <v>0</v>
      </c>
      <c r="JBZ208" s="78">
        <f t="shared" si="106"/>
        <v>0</v>
      </c>
      <c r="JCA208" s="78">
        <f t="shared" si="106"/>
        <v>0</v>
      </c>
      <c r="JCB208" s="78">
        <f t="shared" si="106"/>
        <v>0</v>
      </c>
      <c r="JCC208" s="78">
        <f t="shared" si="106"/>
        <v>0</v>
      </c>
      <c r="JCD208" s="78">
        <f t="shared" si="106"/>
        <v>0</v>
      </c>
      <c r="JCE208" s="78">
        <f t="shared" si="106"/>
        <v>0</v>
      </c>
      <c r="JCF208" s="78">
        <f t="shared" si="106"/>
        <v>0</v>
      </c>
      <c r="JCG208" s="78">
        <f t="shared" si="106"/>
        <v>0</v>
      </c>
      <c r="JCH208" s="78">
        <f t="shared" si="106"/>
        <v>0</v>
      </c>
      <c r="JCI208" s="78">
        <f t="shared" si="106"/>
        <v>0</v>
      </c>
      <c r="JCJ208" s="78">
        <f t="shared" si="106"/>
        <v>0</v>
      </c>
      <c r="JCK208" s="78">
        <f t="shared" si="106"/>
        <v>0</v>
      </c>
      <c r="JCL208" s="78">
        <f t="shared" si="106"/>
        <v>0</v>
      </c>
      <c r="JCM208" s="78">
        <f t="shared" si="106"/>
        <v>0</v>
      </c>
      <c r="JCN208" s="78">
        <f t="shared" ref="JCN208:JEY208" si="107">SUM(JCN176:JCN207)</f>
        <v>0</v>
      </c>
      <c r="JCO208" s="78">
        <f t="shared" si="107"/>
        <v>0</v>
      </c>
      <c r="JCP208" s="78">
        <f t="shared" si="107"/>
        <v>0</v>
      </c>
      <c r="JCQ208" s="78">
        <f t="shared" si="107"/>
        <v>0</v>
      </c>
      <c r="JCR208" s="78">
        <f t="shared" si="107"/>
        <v>0</v>
      </c>
      <c r="JCS208" s="78">
        <f t="shared" si="107"/>
        <v>0</v>
      </c>
      <c r="JCT208" s="78">
        <f t="shared" si="107"/>
        <v>0</v>
      </c>
      <c r="JCU208" s="78">
        <f t="shared" si="107"/>
        <v>0</v>
      </c>
      <c r="JCV208" s="78">
        <f t="shared" si="107"/>
        <v>0</v>
      </c>
      <c r="JCW208" s="78">
        <f t="shared" si="107"/>
        <v>0</v>
      </c>
      <c r="JCX208" s="78">
        <f t="shared" si="107"/>
        <v>0</v>
      </c>
      <c r="JCY208" s="78">
        <f t="shared" si="107"/>
        <v>0</v>
      </c>
      <c r="JCZ208" s="78">
        <f t="shared" si="107"/>
        <v>0</v>
      </c>
      <c r="JDA208" s="78">
        <f t="shared" si="107"/>
        <v>0</v>
      </c>
      <c r="JDB208" s="78">
        <f t="shared" si="107"/>
        <v>0</v>
      </c>
      <c r="JDC208" s="78">
        <f t="shared" si="107"/>
        <v>0</v>
      </c>
      <c r="JDD208" s="78">
        <f t="shared" si="107"/>
        <v>0</v>
      </c>
      <c r="JDE208" s="78">
        <f t="shared" si="107"/>
        <v>0</v>
      </c>
      <c r="JDF208" s="78">
        <f t="shared" si="107"/>
        <v>0</v>
      </c>
      <c r="JDG208" s="78">
        <f t="shared" si="107"/>
        <v>0</v>
      </c>
      <c r="JDH208" s="78">
        <f t="shared" si="107"/>
        <v>0</v>
      </c>
      <c r="JDI208" s="78">
        <f t="shared" si="107"/>
        <v>0</v>
      </c>
      <c r="JDJ208" s="78">
        <f t="shared" si="107"/>
        <v>0</v>
      </c>
      <c r="JDK208" s="78">
        <f t="shared" si="107"/>
        <v>0</v>
      </c>
      <c r="JDL208" s="78">
        <f t="shared" si="107"/>
        <v>0</v>
      </c>
      <c r="JDM208" s="78">
        <f t="shared" si="107"/>
        <v>0</v>
      </c>
      <c r="JDN208" s="78">
        <f t="shared" si="107"/>
        <v>0</v>
      </c>
      <c r="JDO208" s="78">
        <f t="shared" si="107"/>
        <v>0</v>
      </c>
      <c r="JDP208" s="78">
        <f t="shared" si="107"/>
        <v>0</v>
      </c>
      <c r="JDQ208" s="78">
        <f t="shared" si="107"/>
        <v>0</v>
      </c>
      <c r="JDR208" s="78">
        <f t="shared" si="107"/>
        <v>0</v>
      </c>
      <c r="JDS208" s="78">
        <f t="shared" si="107"/>
        <v>0</v>
      </c>
      <c r="JDT208" s="78">
        <f t="shared" si="107"/>
        <v>0</v>
      </c>
      <c r="JDU208" s="78">
        <f t="shared" si="107"/>
        <v>0</v>
      </c>
      <c r="JDV208" s="78">
        <f t="shared" si="107"/>
        <v>0</v>
      </c>
      <c r="JDW208" s="78">
        <f t="shared" si="107"/>
        <v>0</v>
      </c>
      <c r="JDX208" s="78">
        <f t="shared" si="107"/>
        <v>0</v>
      </c>
      <c r="JDY208" s="78">
        <f t="shared" si="107"/>
        <v>0</v>
      </c>
      <c r="JDZ208" s="78">
        <f t="shared" si="107"/>
        <v>0</v>
      </c>
      <c r="JEA208" s="78">
        <f t="shared" si="107"/>
        <v>0</v>
      </c>
      <c r="JEB208" s="78">
        <f t="shared" si="107"/>
        <v>0</v>
      </c>
      <c r="JEC208" s="78">
        <f t="shared" si="107"/>
        <v>0</v>
      </c>
      <c r="JED208" s="78">
        <f t="shared" si="107"/>
        <v>0</v>
      </c>
      <c r="JEE208" s="78">
        <f t="shared" si="107"/>
        <v>0</v>
      </c>
      <c r="JEF208" s="78">
        <f t="shared" si="107"/>
        <v>0</v>
      </c>
      <c r="JEG208" s="78">
        <f t="shared" si="107"/>
        <v>0</v>
      </c>
      <c r="JEH208" s="78">
        <f t="shared" si="107"/>
        <v>0</v>
      </c>
      <c r="JEI208" s="78">
        <f t="shared" si="107"/>
        <v>0</v>
      </c>
      <c r="JEJ208" s="78">
        <f t="shared" si="107"/>
        <v>0</v>
      </c>
      <c r="JEK208" s="78">
        <f t="shared" si="107"/>
        <v>0</v>
      </c>
      <c r="JEL208" s="78">
        <f t="shared" si="107"/>
        <v>0</v>
      </c>
      <c r="JEM208" s="78">
        <f t="shared" si="107"/>
        <v>0</v>
      </c>
      <c r="JEN208" s="78">
        <f t="shared" si="107"/>
        <v>0</v>
      </c>
      <c r="JEO208" s="78">
        <f t="shared" si="107"/>
        <v>0</v>
      </c>
      <c r="JEP208" s="78">
        <f t="shared" si="107"/>
        <v>0</v>
      </c>
      <c r="JEQ208" s="78">
        <f t="shared" si="107"/>
        <v>0</v>
      </c>
      <c r="JER208" s="78">
        <f t="shared" si="107"/>
        <v>0</v>
      </c>
      <c r="JES208" s="78">
        <f t="shared" si="107"/>
        <v>0</v>
      </c>
      <c r="JET208" s="78">
        <f t="shared" si="107"/>
        <v>0</v>
      </c>
      <c r="JEU208" s="78">
        <f t="shared" si="107"/>
        <v>0</v>
      </c>
      <c r="JEV208" s="78">
        <f t="shared" si="107"/>
        <v>0</v>
      </c>
      <c r="JEW208" s="78">
        <f t="shared" si="107"/>
        <v>0</v>
      </c>
      <c r="JEX208" s="78">
        <f t="shared" si="107"/>
        <v>0</v>
      </c>
      <c r="JEY208" s="78">
        <f t="shared" si="107"/>
        <v>0</v>
      </c>
      <c r="JEZ208" s="78">
        <f t="shared" ref="JEZ208:JHK208" si="108">SUM(JEZ176:JEZ207)</f>
        <v>0</v>
      </c>
      <c r="JFA208" s="78">
        <f t="shared" si="108"/>
        <v>0</v>
      </c>
      <c r="JFB208" s="78">
        <f t="shared" si="108"/>
        <v>0</v>
      </c>
      <c r="JFC208" s="78">
        <f t="shared" si="108"/>
        <v>0</v>
      </c>
      <c r="JFD208" s="78">
        <f t="shared" si="108"/>
        <v>0</v>
      </c>
      <c r="JFE208" s="78">
        <f t="shared" si="108"/>
        <v>0</v>
      </c>
      <c r="JFF208" s="78">
        <f t="shared" si="108"/>
        <v>0</v>
      </c>
      <c r="JFG208" s="78">
        <f t="shared" si="108"/>
        <v>0</v>
      </c>
      <c r="JFH208" s="78">
        <f t="shared" si="108"/>
        <v>0</v>
      </c>
      <c r="JFI208" s="78">
        <f t="shared" si="108"/>
        <v>0</v>
      </c>
      <c r="JFJ208" s="78">
        <f t="shared" si="108"/>
        <v>0</v>
      </c>
      <c r="JFK208" s="78">
        <f t="shared" si="108"/>
        <v>0</v>
      </c>
      <c r="JFL208" s="78">
        <f t="shared" si="108"/>
        <v>0</v>
      </c>
      <c r="JFM208" s="78">
        <f t="shared" si="108"/>
        <v>0</v>
      </c>
      <c r="JFN208" s="78">
        <f t="shared" si="108"/>
        <v>0</v>
      </c>
      <c r="JFO208" s="78">
        <f t="shared" si="108"/>
        <v>0</v>
      </c>
      <c r="JFP208" s="78">
        <f t="shared" si="108"/>
        <v>0</v>
      </c>
      <c r="JFQ208" s="78">
        <f t="shared" si="108"/>
        <v>0</v>
      </c>
      <c r="JFR208" s="78">
        <f t="shared" si="108"/>
        <v>0</v>
      </c>
      <c r="JFS208" s="78">
        <f t="shared" si="108"/>
        <v>0</v>
      </c>
      <c r="JFT208" s="78">
        <f t="shared" si="108"/>
        <v>0</v>
      </c>
      <c r="JFU208" s="78">
        <f t="shared" si="108"/>
        <v>0</v>
      </c>
      <c r="JFV208" s="78">
        <f t="shared" si="108"/>
        <v>0</v>
      </c>
      <c r="JFW208" s="78">
        <f t="shared" si="108"/>
        <v>0</v>
      </c>
      <c r="JFX208" s="78">
        <f t="shared" si="108"/>
        <v>0</v>
      </c>
      <c r="JFY208" s="78">
        <f t="shared" si="108"/>
        <v>0</v>
      </c>
      <c r="JFZ208" s="78">
        <f t="shared" si="108"/>
        <v>0</v>
      </c>
      <c r="JGA208" s="78">
        <f t="shared" si="108"/>
        <v>0</v>
      </c>
      <c r="JGB208" s="78">
        <f t="shared" si="108"/>
        <v>0</v>
      </c>
      <c r="JGC208" s="78">
        <f t="shared" si="108"/>
        <v>0</v>
      </c>
      <c r="JGD208" s="78">
        <f t="shared" si="108"/>
        <v>0</v>
      </c>
      <c r="JGE208" s="78">
        <f t="shared" si="108"/>
        <v>0</v>
      </c>
      <c r="JGF208" s="78">
        <f t="shared" si="108"/>
        <v>0</v>
      </c>
      <c r="JGG208" s="78">
        <f t="shared" si="108"/>
        <v>0</v>
      </c>
      <c r="JGH208" s="78">
        <f t="shared" si="108"/>
        <v>0</v>
      </c>
      <c r="JGI208" s="78">
        <f t="shared" si="108"/>
        <v>0</v>
      </c>
      <c r="JGJ208" s="78">
        <f t="shared" si="108"/>
        <v>0</v>
      </c>
      <c r="JGK208" s="78">
        <f t="shared" si="108"/>
        <v>0</v>
      </c>
      <c r="JGL208" s="78">
        <f t="shared" si="108"/>
        <v>0</v>
      </c>
      <c r="JGM208" s="78">
        <f t="shared" si="108"/>
        <v>0</v>
      </c>
      <c r="JGN208" s="78">
        <f t="shared" si="108"/>
        <v>0</v>
      </c>
      <c r="JGO208" s="78">
        <f t="shared" si="108"/>
        <v>0</v>
      </c>
      <c r="JGP208" s="78">
        <f t="shared" si="108"/>
        <v>0</v>
      </c>
      <c r="JGQ208" s="78">
        <f t="shared" si="108"/>
        <v>0</v>
      </c>
      <c r="JGR208" s="78">
        <f t="shared" si="108"/>
        <v>0</v>
      </c>
      <c r="JGS208" s="78">
        <f t="shared" si="108"/>
        <v>0</v>
      </c>
      <c r="JGT208" s="78">
        <f t="shared" si="108"/>
        <v>0</v>
      </c>
      <c r="JGU208" s="78">
        <f t="shared" si="108"/>
        <v>0</v>
      </c>
      <c r="JGV208" s="78">
        <f t="shared" si="108"/>
        <v>0</v>
      </c>
      <c r="JGW208" s="78">
        <f t="shared" si="108"/>
        <v>0</v>
      </c>
      <c r="JGX208" s="78">
        <f t="shared" si="108"/>
        <v>0</v>
      </c>
      <c r="JGY208" s="78">
        <f t="shared" si="108"/>
        <v>0</v>
      </c>
      <c r="JGZ208" s="78">
        <f t="shared" si="108"/>
        <v>0</v>
      </c>
      <c r="JHA208" s="78">
        <f t="shared" si="108"/>
        <v>0</v>
      </c>
      <c r="JHB208" s="78">
        <f t="shared" si="108"/>
        <v>0</v>
      </c>
      <c r="JHC208" s="78">
        <f t="shared" si="108"/>
        <v>0</v>
      </c>
      <c r="JHD208" s="78">
        <f t="shared" si="108"/>
        <v>0</v>
      </c>
      <c r="JHE208" s="78">
        <f t="shared" si="108"/>
        <v>0</v>
      </c>
      <c r="JHF208" s="78">
        <f t="shared" si="108"/>
        <v>0</v>
      </c>
      <c r="JHG208" s="78">
        <f t="shared" si="108"/>
        <v>0</v>
      </c>
      <c r="JHH208" s="78">
        <f t="shared" si="108"/>
        <v>0</v>
      </c>
      <c r="JHI208" s="78">
        <f t="shared" si="108"/>
        <v>0</v>
      </c>
      <c r="JHJ208" s="78">
        <f t="shared" si="108"/>
        <v>0</v>
      </c>
      <c r="JHK208" s="78">
        <f t="shared" si="108"/>
        <v>0</v>
      </c>
      <c r="JHL208" s="78">
        <f t="shared" ref="JHL208:JJW208" si="109">SUM(JHL176:JHL207)</f>
        <v>0</v>
      </c>
      <c r="JHM208" s="78">
        <f t="shared" si="109"/>
        <v>0</v>
      </c>
      <c r="JHN208" s="78">
        <f t="shared" si="109"/>
        <v>0</v>
      </c>
      <c r="JHO208" s="78">
        <f t="shared" si="109"/>
        <v>0</v>
      </c>
      <c r="JHP208" s="78">
        <f t="shared" si="109"/>
        <v>0</v>
      </c>
      <c r="JHQ208" s="78">
        <f t="shared" si="109"/>
        <v>0</v>
      </c>
      <c r="JHR208" s="78">
        <f t="shared" si="109"/>
        <v>0</v>
      </c>
      <c r="JHS208" s="78">
        <f t="shared" si="109"/>
        <v>0</v>
      </c>
      <c r="JHT208" s="78">
        <f t="shared" si="109"/>
        <v>0</v>
      </c>
      <c r="JHU208" s="78">
        <f t="shared" si="109"/>
        <v>0</v>
      </c>
      <c r="JHV208" s="78">
        <f t="shared" si="109"/>
        <v>0</v>
      </c>
      <c r="JHW208" s="78">
        <f t="shared" si="109"/>
        <v>0</v>
      </c>
      <c r="JHX208" s="78">
        <f t="shared" si="109"/>
        <v>0</v>
      </c>
      <c r="JHY208" s="78">
        <f t="shared" si="109"/>
        <v>0</v>
      </c>
      <c r="JHZ208" s="78">
        <f t="shared" si="109"/>
        <v>0</v>
      </c>
      <c r="JIA208" s="78">
        <f t="shared" si="109"/>
        <v>0</v>
      </c>
      <c r="JIB208" s="78">
        <f t="shared" si="109"/>
        <v>0</v>
      </c>
      <c r="JIC208" s="78">
        <f t="shared" si="109"/>
        <v>0</v>
      </c>
      <c r="JID208" s="78">
        <f t="shared" si="109"/>
        <v>0</v>
      </c>
      <c r="JIE208" s="78">
        <f t="shared" si="109"/>
        <v>0</v>
      </c>
      <c r="JIF208" s="78">
        <f t="shared" si="109"/>
        <v>0</v>
      </c>
      <c r="JIG208" s="78">
        <f t="shared" si="109"/>
        <v>0</v>
      </c>
      <c r="JIH208" s="78">
        <f t="shared" si="109"/>
        <v>0</v>
      </c>
      <c r="JII208" s="78">
        <f t="shared" si="109"/>
        <v>0</v>
      </c>
      <c r="JIJ208" s="78">
        <f t="shared" si="109"/>
        <v>0</v>
      </c>
      <c r="JIK208" s="78">
        <f t="shared" si="109"/>
        <v>0</v>
      </c>
      <c r="JIL208" s="78">
        <f t="shared" si="109"/>
        <v>0</v>
      </c>
      <c r="JIM208" s="78">
        <f t="shared" si="109"/>
        <v>0</v>
      </c>
      <c r="JIN208" s="78">
        <f t="shared" si="109"/>
        <v>0</v>
      </c>
      <c r="JIO208" s="78">
        <f t="shared" si="109"/>
        <v>0</v>
      </c>
      <c r="JIP208" s="78">
        <f t="shared" si="109"/>
        <v>0</v>
      </c>
      <c r="JIQ208" s="78">
        <f t="shared" si="109"/>
        <v>0</v>
      </c>
      <c r="JIR208" s="78">
        <f t="shared" si="109"/>
        <v>0</v>
      </c>
      <c r="JIS208" s="78">
        <f t="shared" si="109"/>
        <v>0</v>
      </c>
      <c r="JIT208" s="78">
        <f t="shared" si="109"/>
        <v>0</v>
      </c>
      <c r="JIU208" s="78">
        <f t="shared" si="109"/>
        <v>0</v>
      </c>
      <c r="JIV208" s="78">
        <f t="shared" si="109"/>
        <v>0</v>
      </c>
      <c r="JIW208" s="78">
        <f t="shared" si="109"/>
        <v>0</v>
      </c>
      <c r="JIX208" s="78">
        <f t="shared" si="109"/>
        <v>0</v>
      </c>
      <c r="JIY208" s="78">
        <f t="shared" si="109"/>
        <v>0</v>
      </c>
      <c r="JIZ208" s="78">
        <f t="shared" si="109"/>
        <v>0</v>
      </c>
      <c r="JJA208" s="78">
        <f t="shared" si="109"/>
        <v>0</v>
      </c>
      <c r="JJB208" s="78">
        <f t="shared" si="109"/>
        <v>0</v>
      </c>
      <c r="JJC208" s="78">
        <f t="shared" si="109"/>
        <v>0</v>
      </c>
      <c r="JJD208" s="78">
        <f t="shared" si="109"/>
        <v>0</v>
      </c>
      <c r="JJE208" s="78">
        <f t="shared" si="109"/>
        <v>0</v>
      </c>
      <c r="JJF208" s="78">
        <f t="shared" si="109"/>
        <v>0</v>
      </c>
      <c r="JJG208" s="78">
        <f t="shared" si="109"/>
        <v>0</v>
      </c>
      <c r="JJH208" s="78">
        <f t="shared" si="109"/>
        <v>0</v>
      </c>
      <c r="JJI208" s="78">
        <f t="shared" si="109"/>
        <v>0</v>
      </c>
      <c r="JJJ208" s="78">
        <f t="shared" si="109"/>
        <v>0</v>
      </c>
      <c r="JJK208" s="78">
        <f t="shared" si="109"/>
        <v>0</v>
      </c>
      <c r="JJL208" s="78">
        <f t="shared" si="109"/>
        <v>0</v>
      </c>
      <c r="JJM208" s="78">
        <f t="shared" si="109"/>
        <v>0</v>
      </c>
      <c r="JJN208" s="78">
        <f t="shared" si="109"/>
        <v>0</v>
      </c>
      <c r="JJO208" s="78">
        <f t="shared" si="109"/>
        <v>0</v>
      </c>
      <c r="JJP208" s="78">
        <f t="shared" si="109"/>
        <v>0</v>
      </c>
      <c r="JJQ208" s="78">
        <f t="shared" si="109"/>
        <v>0</v>
      </c>
      <c r="JJR208" s="78">
        <f t="shared" si="109"/>
        <v>0</v>
      </c>
      <c r="JJS208" s="78">
        <f t="shared" si="109"/>
        <v>0</v>
      </c>
      <c r="JJT208" s="78">
        <f t="shared" si="109"/>
        <v>0</v>
      </c>
      <c r="JJU208" s="78">
        <f t="shared" si="109"/>
        <v>0</v>
      </c>
      <c r="JJV208" s="78">
        <f t="shared" si="109"/>
        <v>0</v>
      </c>
      <c r="JJW208" s="78">
        <f t="shared" si="109"/>
        <v>0</v>
      </c>
      <c r="JJX208" s="78">
        <f t="shared" ref="JJX208:JMI208" si="110">SUM(JJX176:JJX207)</f>
        <v>0</v>
      </c>
      <c r="JJY208" s="78">
        <f t="shared" si="110"/>
        <v>0</v>
      </c>
      <c r="JJZ208" s="78">
        <f t="shared" si="110"/>
        <v>0</v>
      </c>
      <c r="JKA208" s="78">
        <f t="shared" si="110"/>
        <v>0</v>
      </c>
      <c r="JKB208" s="78">
        <f t="shared" si="110"/>
        <v>0</v>
      </c>
      <c r="JKC208" s="78">
        <f t="shared" si="110"/>
        <v>0</v>
      </c>
      <c r="JKD208" s="78">
        <f t="shared" si="110"/>
        <v>0</v>
      </c>
      <c r="JKE208" s="78">
        <f t="shared" si="110"/>
        <v>0</v>
      </c>
      <c r="JKF208" s="78">
        <f t="shared" si="110"/>
        <v>0</v>
      </c>
      <c r="JKG208" s="78">
        <f t="shared" si="110"/>
        <v>0</v>
      </c>
      <c r="JKH208" s="78">
        <f t="shared" si="110"/>
        <v>0</v>
      </c>
      <c r="JKI208" s="78">
        <f t="shared" si="110"/>
        <v>0</v>
      </c>
      <c r="JKJ208" s="78">
        <f t="shared" si="110"/>
        <v>0</v>
      </c>
      <c r="JKK208" s="78">
        <f t="shared" si="110"/>
        <v>0</v>
      </c>
      <c r="JKL208" s="78">
        <f t="shared" si="110"/>
        <v>0</v>
      </c>
      <c r="JKM208" s="78">
        <f t="shared" si="110"/>
        <v>0</v>
      </c>
      <c r="JKN208" s="78">
        <f t="shared" si="110"/>
        <v>0</v>
      </c>
      <c r="JKO208" s="78">
        <f t="shared" si="110"/>
        <v>0</v>
      </c>
      <c r="JKP208" s="78">
        <f t="shared" si="110"/>
        <v>0</v>
      </c>
      <c r="JKQ208" s="78">
        <f t="shared" si="110"/>
        <v>0</v>
      </c>
      <c r="JKR208" s="78">
        <f t="shared" si="110"/>
        <v>0</v>
      </c>
      <c r="JKS208" s="78">
        <f t="shared" si="110"/>
        <v>0</v>
      </c>
      <c r="JKT208" s="78">
        <f t="shared" si="110"/>
        <v>0</v>
      </c>
      <c r="JKU208" s="78">
        <f t="shared" si="110"/>
        <v>0</v>
      </c>
      <c r="JKV208" s="78">
        <f t="shared" si="110"/>
        <v>0</v>
      </c>
      <c r="JKW208" s="78">
        <f t="shared" si="110"/>
        <v>0</v>
      </c>
      <c r="JKX208" s="78">
        <f t="shared" si="110"/>
        <v>0</v>
      </c>
      <c r="JKY208" s="78">
        <f t="shared" si="110"/>
        <v>0</v>
      </c>
      <c r="JKZ208" s="78">
        <f t="shared" si="110"/>
        <v>0</v>
      </c>
      <c r="JLA208" s="78">
        <f t="shared" si="110"/>
        <v>0</v>
      </c>
      <c r="JLB208" s="78">
        <f t="shared" si="110"/>
        <v>0</v>
      </c>
      <c r="JLC208" s="78">
        <f t="shared" si="110"/>
        <v>0</v>
      </c>
      <c r="JLD208" s="78">
        <f t="shared" si="110"/>
        <v>0</v>
      </c>
      <c r="JLE208" s="78">
        <f t="shared" si="110"/>
        <v>0</v>
      </c>
      <c r="JLF208" s="78">
        <f t="shared" si="110"/>
        <v>0</v>
      </c>
      <c r="JLG208" s="78">
        <f t="shared" si="110"/>
        <v>0</v>
      </c>
      <c r="JLH208" s="78">
        <f t="shared" si="110"/>
        <v>0</v>
      </c>
      <c r="JLI208" s="78">
        <f t="shared" si="110"/>
        <v>0</v>
      </c>
      <c r="JLJ208" s="78">
        <f t="shared" si="110"/>
        <v>0</v>
      </c>
      <c r="JLK208" s="78">
        <f t="shared" si="110"/>
        <v>0</v>
      </c>
      <c r="JLL208" s="78">
        <f t="shared" si="110"/>
        <v>0</v>
      </c>
      <c r="JLM208" s="78">
        <f t="shared" si="110"/>
        <v>0</v>
      </c>
      <c r="JLN208" s="78">
        <f t="shared" si="110"/>
        <v>0</v>
      </c>
      <c r="JLO208" s="78">
        <f t="shared" si="110"/>
        <v>0</v>
      </c>
      <c r="JLP208" s="78">
        <f t="shared" si="110"/>
        <v>0</v>
      </c>
      <c r="JLQ208" s="78">
        <f t="shared" si="110"/>
        <v>0</v>
      </c>
      <c r="JLR208" s="78">
        <f t="shared" si="110"/>
        <v>0</v>
      </c>
      <c r="JLS208" s="78">
        <f t="shared" si="110"/>
        <v>0</v>
      </c>
      <c r="JLT208" s="78">
        <f t="shared" si="110"/>
        <v>0</v>
      </c>
      <c r="JLU208" s="78">
        <f t="shared" si="110"/>
        <v>0</v>
      </c>
      <c r="JLV208" s="78">
        <f t="shared" si="110"/>
        <v>0</v>
      </c>
      <c r="JLW208" s="78">
        <f t="shared" si="110"/>
        <v>0</v>
      </c>
      <c r="JLX208" s="78">
        <f t="shared" si="110"/>
        <v>0</v>
      </c>
      <c r="JLY208" s="78">
        <f t="shared" si="110"/>
        <v>0</v>
      </c>
      <c r="JLZ208" s="78">
        <f t="shared" si="110"/>
        <v>0</v>
      </c>
      <c r="JMA208" s="78">
        <f t="shared" si="110"/>
        <v>0</v>
      </c>
      <c r="JMB208" s="78">
        <f t="shared" si="110"/>
        <v>0</v>
      </c>
      <c r="JMC208" s="78">
        <f t="shared" si="110"/>
        <v>0</v>
      </c>
      <c r="JMD208" s="78">
        <f t="shared" si="110"/>
        <v>0</v>
      </c>
      <c r="JME208" s="78">
        <f t="shared" si="110"/>
        <v>0</v>
      </c>
      <c r="JMF208" s="78">
        <f t="shared" si="110"/>
        <v>0</v>
      </c>
      <c r="JMG208" s="78">
        <f t="shared" si="110"/>
        <v>0</v>
      </c>
      <c r="JMH208" s="78">
        <f t="shared" si="110"/>
        <v>0</v>
      </c>
      <c r="JMI208" s="78">
        <f t="shared" si="110"/>
        <v>0</v>
      </c>
      <c r="JMJ208" s="78">
        <f t="shared" ref="JMJ208:JOU208" si="111">SUM(JMJ176:JMJ207)</f>
        <v>0</v>
      </c>
      <c r="JMK208" s="78">
        <f t="shared" si="111"/>
        <v>0</v>
      </c>
      <c r="JML208" s="78">
        <f t="shared" si="111"/>
        <v>0</v>
      </c>
      <c r="JMM208" s="78">
        <f t="shared" si="111"/>
        <v>0</v>
      </c>
      <c r="JMN208" s="78">
        <f t="shared" si="111"/>
        <v>0</v>
      </c>
      <c r="JMO208" s="78">
        <f t="shared" si="111"/>
        <v>0</v>
      </c>
      <c r="JMP208" s="78">
        <f t="shared" si="111"/>
        <v>0</v>
      </c>
      <c r="JMQ208" s="78">
        <f t="shared" si="111"/>
        <v>0</v>
      </c>
      <c r="JMR208" s="78">
        <f t="shared" si="111"/>
        <v>0</v>
      </c>
      <c r="JMS208" s="78">
        <f t="shared" si="111"/>
        <v>0</v>
      </c>
      <c r="JMT208" s="78">
        <f t="shared" si="111"/>
        <v>0</v>
      </c>
      <c r="JMU208" s="78">
        <f t="shared" si="111"/>
        <v>0</v>
      </c>
      <c r="JMV208" s="78">
        <f t="shared" si="111"/>
        <v>0</v>
      </c>
      <c r="JMW208" s="78">
        <f t="shared" si="111"/>
        <v>0</v>
      </c>
      <c r="JMX208" s="78">
        <f t="shared" si="111"/>
        <v>0</v>
      </c>
      <c r="JMY208" s="78">
        <f t="shared" si="111"/>
        <v>0</v>
      </c>
      <c r="JMZ208" s="78">
        <f t="shared" si="111"/>
        <v>0</v>
      </c>
      <c r="JNA208" s="78">
        <f t="shared" si="111"/>
        <v>0</v>
      </c>
      <c r="JNB208" s="78">
        <f t="shared" si="111"/>
        <v>0</v>
      </c>
      <c r="JNC208" s="78">
        <f t="shared" si="111"/>
        <v>0</v>
      </c>
      <c r="JND208" s="78">
        <f t="shared" si="111"/>
        <v>0</v>
      </c>
      <c r="JNE208" s="78">
        <f t="shared" si="111"/>
        <v>0</v>
      </c>
      <c r="JNF208" s="78">
        <f t="shared" si="111"/>
        <v>0</v>
      </c>
      <c r="JNG208" s="78">
        <f t="shared" si="111"/>
        <v>0</v>
      </c>
      <c r="JNH208" s="78">
        <f t="shared" si="111"/>
        <v>0</v>
      </c>
      <c r="JNI208" s="78">
        <f t="shared" si="111"/>
        <v>0</v>
      </c>
      <c r="JNJ208" s="78">
        <f t="shared" si="111"/>
        <v>0</v>
      </c>
      <c r="JNK208" s="78">
        <f t="shared" si="111"/>
        <v>0</v>
      </c>
      <c r="JNL208" s="78">
        <f t="shared" si="111"/>
        <v>0</v>
      </c>
      <c r="JNM208" s="78">
        <f t="shared" si="111"/>
        <v>0</v>
      </c>
      <c r="JNN208" s="78">
        <f t="shared" si="111"/>
        <v>0</v>
      </c>
      <c r="JNO208" s="78">
        <f t="shared" si="111"/>
        <v>0</v>
      </c>
      <c r="JNP208" s="78">
        <f t="shared" si="111"/>
        <v>0</v>
      </c>
      <c r="JNQ208" s="78">
        <f t="shared" si="111"/>
        <v>0</v>
      </c>
      <c r="JNR208" s="78">
        <f t="shared" si="111"/>
        <v>0</v>
      </c>
      <c r="JNS208" s="78">
        <f t="shared" si="111"/>
        <v>0</v>
      </c>
      <c r="JNT208" s="78">
        <f t="shared" si="111"/>
        <v>0</v>
      </c>
      <c r="JNU208" s="78">
        <f t="shared" si="111"/>
        <v>0</v>
      </c>
      <c r="JNV208" s="78">
        <f t="shared" si="111"/>
        <v>0</v>
      </c>
      <c r="JNW208" s="78">
        <f t="shared" si="111"/>
        <v>0</v>
      </c>
      <c r="JNX208" s="78">
        <f t="shared" si="111"/>
        <v>0</v>
      </c>
      <c r="JNY208" s="78">
        <f t="shared" si="111"/>
        <v>0</v>
      </c>
      <c r="JNZ208" s="78">
        <f t="shared" si="111"/>
        <v>0</v>
      </c>
      <c r="JOA208" s="78">
        <f t="shared" si="111"/>
        <v>0</v>
      </c>
      <c r="JOB208" s="78">
        <f t="shared" si="111"/>
        <v>0</v>
      </c>
      <c r="JOC208" s="78">
        <f t="shared" si="111"/>
        <v>0</v>
      </c>
      <c r="JOD208" s="78">
        <f t="shared" si="111"/>
        <v>0</v>
      </c>
      <c r="JOE208" s="78">
        <f t="shared" si="111"/>
        <v>0</v>
      </c>
      <c r="JOF208" s="78">
        <f t="shared" si="111"/>
        <v>0</v>
      </c>
      <c r="JOG208" s="78">
        <f t="shared" si="111"/>
        <v>0</v>
      </c>
      <c r="JOH208" s="78">
        <f t="shared" si="111"/>
        <v>0</v>
      </c>
      <c r="JOI208" s="78">
        <f t="shared" si="111"/>
        <v>0</v>
      </c>
      <c r="JOJ208" s="78">
        <f t="shared" si="111"/>
        <v>0</v>
      </c>
      <c r="JOK208" s="78">
        <f t="shared" si="111"/>
        <v>0</v>
      </c>
      <c r="JOL208" s="78">
        <f t="shared" si="111"/>
        <v>0</v>
      </c>
      <c r="JOM208" s="78">
        <f t="shared" si="111"/>
        <v>0</v>
      </c>
      <c r="JON208" s="78">
        <f t="shared" si="111"/>
        <v>0</v>
      </c>
      <c r="JOO208" s="78">
        <f t="shared" si="111"/>
        <v>0</v>
      </c>
      <c r="JOP208" s="78">
        <f t="shared" si="111"/>
        <v>0</v>
      </c>
      <c r="JOQ208" s="78">
        <f t="shared" si="111"/>
        <v>0</v>
      </c>
      <c r="JOR208" s="78">
        <f t="shared" si="111"/>
        <v>0</v>
      </c>
      <c r="JOS208" s="78">
        <f t="shared" si="111"/>
        <v>0</v>
      </c>
      <c r="JOT208" s="78">
        <f t="shared" si="111"/>
        <v>0</v>
      </c>
      <c r="JOU208" s="78">
        <f t="shared" si="111"/>
        <v>0</v>
      </c>
      <c r="JOV208" s="78">
        <f t="shared" ref="JOV208:JRG208" si="112">SUM(JOV176:JOV207)</f>
        <v>0</v>
      </c>
      <c r="JOW208" s="78">
        <f t="shared" si="112"/>
        <v>0</v>
      </c>
      <c r="JOX208" s="78">
        <f t="shared" si="112"/>
        <v>0</v>
      </c>
      <c r="JOY208" s="78">
        <f t="shared" si="112"/>
        <v>0</v>
      </c>
      <c r="JOZ208" s="78">
        <f t="shared" si="112"/>
        <v>0</v>
      </c>
      <c r="JPA208" s="78">
        <f t="shared" si="112"/>
        <v>0</v>
      </c>
      <c r="JPB208" s="78">
        <f t="shared" si="112"/>
        <v>0</v>
      </c>
      <c r="JPC208" s="78">
        <f t="shared" si="112"/>
        <v>0</v>
      </c>
      <c r="JPD208" s="78">
        <f t="shared" si="112"/>
        <v>0</v>
      </c>
      <c r="JPE208" s="78">
        <f t="shared" si="112"/>
        <v>0</v>
      </c>
      <c r="JPF208" s="78">
        <f t="shared" si="112"/>
        <v>0</v>
      </c>
      <c r="JPG208" s="78">
        <f t="shared" si="112"/>
        <v>0</v>
      </c>
      <c r="JPH208" s="78">
        <f t="shared" si="112"/>
        <v>0</v>
      </c>
      <c r="JPI208" s="78">
        <f t="shared" si="112"/>
        <v>0</v>
      </c>
      <c r="JPJ208" s="78">
        <f t="shared" si="112"/>
        <v>0</v>
      </c>
      <c r="JPK208" s="78">
        <f t="shared" si="112"/>
        <v>0</v>
      </c>
      <c r="JPL208" s="78">
        <f t="shared" si="112"/>
        <v>0</v>
      </c>
      <c r="JPM208" s="78">
        <f t="shared" si="112"/>
        <v>0</v>
      </c>
      <c r="JPN208" s="78">
        <f t="shared" si="112"/>
        <v>0</v>
      </c>
      <c r="JPO208" s="78">
        <f t="shared" si="112"/>
        <v>0</v>
      </c>
      <c r="JPP208" s="78">
        <f t="shared" si="112"/>
        <v>0</v>
      </c>
      <c r="JPQ208" s="78">
        <f t="shared" si="112"/>
        <v>0</v>
      </c>
      <c r="JPR208" s="78">
        <f t="shared" si="112"/>
        <v>0</v>
      </c>
      <c r="JPS208" s="78">
        <f t="shared" si="112"/>
        <v>0</v>
      </c>
      <c r="JPT208" s="78">
        <f t="shared" si="112"/>
        <v>0</v>
      </c>
      <c r="JPU208" s="78">
        <f t="shared" si="112"/>
        <v>0</v>
      </c>
      <c r="JPV208" s="78">
        <f t="shared" si="112"/>
        <v>0</v>
      </c>
      <c r="JPW208" s="78">
        <f t="shared" si="112"/>
        <v>0</v>
      </c>
      <c r="JPX208" s="78">
        <f t="shared" si="112"/>
        <v>0</v>
      </c>
      <c r="JPY208" s="78">
        <f t="shared" si="112"/>
        <v>0</v>
      </c>
      <c r="JPZ208" s="78">
        <f t="shared" si="112"/>
        <v>0</v>
      </c>
      <c r="JQA208" s="78">
        <f t="shared" si="112"/>
        <v>0</v>
      </c>
      <c r="JQB208" s="78">
        <f t="shared" si="112"/>
        <v>0</v>
      </c>
      <c r="JQC208" s="78">
        <f t="shared" si="112"/>
        <v>0</v>
      </c>
      <c r="JQD208" s="78">
        <f t="shared" si="112"/>
        <v>0</v>
      </c>
      <c r="JQE208" s="78">
        <f t="shared" si="112"/>
        <v>0</v>
      </c>
      <c r="JQF208" s="78">
        <f t="shared" si="112"/>
        <v>0</v>
      </c>
      <c r="JQG208" s="78">
        <f t="shared" si="112"/>
        <v>0</v>
      </c>
      <c r="JQH208" s="78">
        <f t="shared" si="112"/>
        <v>0</v>
      </c>
      <c r="JQI208" s="78">
        <f t="shared" si="112"/>
        <v>0</v>
      </c>
      <c r="JQJ208" s="78">
        <f t="shared" si="112"/>
        <v>0</v>
      </c>
      <c r="JQK208" s="78">
        <f t="shared" si="112"/>
        <v>0</v>
      </c>
      <c r="JQL208" s="78">
        <f t="shared" si="112"/>
        <v>0</v>
      </c>
      <c r="JQM208" s="78">
        <f t="shared" si="112"/>
        <v>0</v>
      </c>
      <c r="JQN208" s="78">
        <f t="shared" si="112"/>
        <v>0</v>
      </c>
      <c r="JQO208" s="78">
        <f t="shared" si="112"/>
        <v>0</v>
      </c>
      <c r="JQP208" s="78">
        <f t="shared" si="112"/>
        <v>0</v>
      </c>
      <c r="JQQ208" s="78">
        <f t="shared" si="112"/>
        <v>0</v>
      </c>
      <c r="JQR208" s="78">
        <f t="shared" si="112"/>
        <v>0</v>
      </c>
      <c r="JQS208" s="78">
        <f t="shared" si="112"/>
        <v>0</v>
      </c>
      <c r="JQT208" s="78">
        <f t="shared" si="112"/>
        <v>0</v>
      </c>
      <c r="JQU208" s="78">
        <f t="shared" si="112"/>
        <v>0</v>
      </c>
      <c r="JQV208" s="78">
        <f t="shared" si="112"/>
        <v>0</v>
      </c>
      <c r="JQW208" s="78">
        <f t="shared" si="112"/>
        <v>0</v>
      </c>
      <c r="JQX208" s="78">
        <f t="shared" si="112"/>
        <v>0</v>
      </c>
      <c r="JQY208" s="78">
        <f t="shared" si="112"/>
        <v>0</v>
      </c>
      <c r="JQZ208" s="78">
        <f t="shared" si="112"/>
        <v>0</v>
      </c>
      <c r="JRA208" s="78">
        <f t="shared" si="112"/>
        <v>0</v>
      </c>
      <c r="JRB208" s="78">
        <f t="shared" si="112"/>
        <v>0</v>
      </c>
      <c r="JRC208" s="78">
        <f t="shared" si="112"/>
        <v>0</v>
      </c>
      <c r="JRD208" s="78">
        <f t="shared" si="112"/>
        <v>0</v>
      </c>
      <c r="JRE208" s="78">
        <f t="shared" si="112"/>
        <v>0</v>
      </c>
      <c r="JRF208" s="78">
        <f t="shared" si="112"/>
        <v>0</v>
      </c>
      <c r="JRG208" s="78">
        <f t="shared" si="112"/>
        <v>0</v>
      </c>
      <c r="JRH208" s="78">
        <f t="shared" ref="JRH208:JTS208" si="113">SUM(JRH176:JRH207)</f>
        <v>0</v>
      </c>
      <c r="JRI208" s="78">
        <f t="shared" si="113"/>
        <v>0</v>
      </c>
      <c r="JRJ208" s="78">
        <f t="shared" si="113"/>
        <v>0</v>
      </c>
      <c r="JRK208" s="78">
        <f t="shared" si="113"/>
        <v>0</v>
      </c>
      <c r="JRL208" s="78">
        <f t="shared" si="113"/>
        <v>0</v>
      </c>
      <c r="JRM208" s="78">
        <f t="shared" si="113"/>
        <v>0</v>
      </c>
      <c r="JRN208" s="78">
        <f t="shared" si="113"/>
        <v>0</v>
      </c>
      <c r="JRO208" s="78">
        <f t="shared" si="113"/>
        <v>0</v>
      </c>
      <c r="JRP208" s="78">
        <f t="shared" si="113"/>
        <v>0</v>
      </c>
      <c r="JRQ208" s="78">
        <f t="shared" si="113"/>
        <v>0</v>
      </c>
      <c r="JRR208" s="78">
        <f t="shared" si="113"/>
        <v>0</v>
      </c>
      <c r="JRS208" s="78">
        <f t="shared" si="113"/>
        <v>0</v>
      </c>
      <c r="JRT208" s="78">
        <f t="shared" si="113"/>
        <v>0</v>
      </c>
      <c r="JRU208" s="78">
        <f t="shared" si="113"/>
        <v>0</v>
      </c>
      <c r="JRV208" s="78">
        <f t="shared" si="113"/>
        <v>0</v>
      </c>
      <c r="JRW208" s="78">
        <f t="shared" si="113"/>
        <v>0</v>
      </c>
      <c r="JRX208" s="78">
        <f t="shared" si="113"/>
        <v>0</v>
      </c>
      <c r="JRY208" s="78">
        <f t="shared" si="113"/>
        <v>0</v>
      </c>
      <c r="JRZ208" s="78">
        <f t="shared" si="113"/>
        <v>0</v>
      </c>
      <c r="JSA208" s="78">
        <f t="shared" si="113"/>
        <v>0</v>
      </c>
      <c r="JSB208" s="78">
        <f t="shared" si="113"/>
        <v>0</v>
      </c>
      <c r="JSC208" s="78">
        <f t="shared" si="113"/>
        <v>0</v>
      </c>
      <c r="JSD208" s="78">
        <f t="shared" si="113"/>
        <v>0</v>
      </c>
      <c r="JSE208" s="78">
        <f t="shared" si="113"/>
        <v>0</v>
      </c>
      <c r="JSF208" s="78">
        <f t="shared" si="113"/>
        <v>0</v>
      </c>
      <c r="JSG208" s="78">
        <f t="shared" si="113"/>
        <v>0</v>
      </c>
      <c r="JSH208" s="78">
        <f t="shared" si="113"/>
        <v>0</v>
      </c>
      <c r="JSI208" s="78">
        <f t="shared" si="113"/>
        <v>0</v>
      </c>
      <c r="JSJ208" s="78">
        <f t="shared" si="113"/>
        <v>0</v>
      </c>
      <c r="JSK208" s="78">
        <f t="shared" si="113"/>
        <v>0</v>
      </c>
      <c r="JSL208" s="78">
        <f t="shared" si="113"/>
        <v>0</v>
      </c>
      <c r="JSM208" s="78">
        <f t="shared" si="113"/>
        <v>0</v>
      </c>
      <c r="JSN208" s="78">
        <f t="shared" si="113"/>
        <v>0</v>
      </c>
      <c r="JSO208" s="78">
        <f t="shared" si="113"/>
        <v>0</v>
      </c>
      <c r="JSP208" s="78">
        <f t="shared" si="113"/>
        <v>0</v>
      </c>
      <c r="JSQ208" s="78">
        <f t="shared" si="113"/>
        <v>0</v>
      </c>
      <c r="JSR208" s="78">
        <f t="shared" si="113"/>
        <v>0</v>
      </c>
      <c r="JSS208" s="78">
        <f t="shared" si="113"/>
        <v>0</v>
      </c>
      <c r="JST208" s="78">
        <f t="shared" si="113"/>
        <v>0</v>
      </c>
      <c r="JSU208" s="78">
        <f t="shared" si="113"/>
        <v>0</v>
      </c>
      <c r="JSV208" s="78">
        <f t="shared" si="113"/>
        <v>0</v>
      </c>
      <c r="JSW208" s="78">
        <f t="shared" si="113"/>
        <v>0</v>
      </c>
      <c r="JSX208" s="78">
        <f t="shared" si="113"/>
        <v>0</v>
      </c>
      <c r="JSY208" s="78">
        <f t="shared" si="113"/>
        <v>0</v>
      </c>
      <c r="JSZ208" s="78">
        <f t="shared" si="113"/>
        <v>0</v>
      </c>
      <c r="JTA208" s="78">
        <f t="shared" si="113"/>
        <v>0</v>
      </c>
      <c r="JTB208" s="78">
        <f t="shared" si="113"/>
        <v>0</v>
      </c>
      <c r="JTC208" s="78">
        <f t="shared" si="113"/>
        <v>0</v>
      </c>
      <c r="JTD208" s="78">
        <f t="shared" si="113"/>
        <v>0</v>
      </c>
      <c r="JTE208" s="78">
        <f t="shared" si="113"/>
        <v>0</v>
      </c>
      <c r="JTF208" s="78">
        <f t="shared" si="113"/>
        <v>0</v>
      </c>
      <c r="JTG208" s="78">
        <f t="shared" si="113"/>
        <v>0</v>
      </c>
      <c r="JTH208" s="78">
        <f t="shared" si="113"/>
        <v>0</v>
      </c>
      <c r="JTI208" s="78">
        <f t="shared" si="113"/>
        <v>0</v>
      </c>
      <c r="JTJ208" s="78">
        <f t="shared" si="113"/>
        <v>0</v>
      </c>
      <c r="JTK208" s="78">
        <f t="shared" si="113"/>
        <v>0</v>
      </c>
      <c r="JTL208" s="78">
        <f t="shared" si="113"/>
        <v>0</v>
      </c>
      <c r="JTM208" s="78">
        <f t="shared" si="113"/>
        <v>0</v>
      </c>
      <c r="JTN208" s="78">
        <f t="shared" si="113"/>
        <v>0</v>
      </c>
      <c r="JTO208" s="78">
        <f t="shared" si="113"/>
        <v>0</v>
      </c>
      <c r="JTP208" s="78">
        <f t="shared" si="113"/>
        <v>0</v>
      </c>
      <c r="JTQ208" s="78">
        <f t="shared" si="113"/>
        <v>0</v>
      </c>
      <c r="JTR208" s="78">
        <f t="shared" si="113"/>
        <v>0</v>
      </c>
      <c r="JTS208" s="78">
        <f t="shared" si="113"/>
        <v>0</v>
      </c>
      <c r="JTT208" s="78">
        <f t="shared" ref="JTT208:JWE208" si="114">SUM(JTT176:JTT207)</f>
        <v>0</v>
      </c>
      <c r="JTU208" s="78">
        <f t="shared" si="114"/>
        <v>0</v>
      </c>
      <c r="JTV208" s="78">
        <f t="shared" si="114"/>
        <v>0</v>
      </c>
      <c r="JTW208" s="78">
        <f t="shared" si="114"/>
        <v>0</v>
      </c>
      <c r="JTX208" s="78">
        <f t="shared" si="114"/>
        <v>0</v>
      </c>
      <c r="JTY208" s="78">
        <f t="shared" si="114"/>
        <v>0</v>
      </c>
      <c r="JTZ208" s="78">
        <f t="shared" si="114"/>
        <v>0</v>
      </c>
      <c r="JUA208" s="78">
        <f t="shared" si="114"/>
        <v>0</v>
      </c>
      <c r="JUB208" s="78">
        <f t="shared" si="114"/>
        <v>0</v>
      </c>
      <c r="JUC208" s="78">
        <f t="shared" si="114"/>
        <v>0</v>
      </c>
      <c r="JUD208" s="78">
        <f t="shared" si="114"/>
        <v>0</v>
      </c>
      <c r="JUE208" s="78">
        <f t="shared" si="114"/>
        <v>0</v>
      </c>
      <c r="JUF208" s="78">
        <f t="shared" si="114"/>
        <v>0</v>
      </c>
      <c r="JUG208" s="78">
        <f t="shared" si="114"/>
        <v>0</v>
      </c>
      <c r="JUH208" s="78">
        <f t="shared" si="114"/>
        <v>0</v>
      </c>
      <c r="JUI208" s="78">
        <f t="shared" si="114"/>
        <v>0</v>
      </c>
      <c r="JUJ208" s="78">
        <f t="shared" si="114"/>
        <v>0</v>
      </c>
      <c r="JUK208" s="78">
        <f t="shared" si="114"/>
        <v>0</v>
      </c>
      <c r="JUL208" s="78">
        <f t="shared" si="114"/>
        <v>0</v>
      </c>
      <c r="JUM208" s="78">
        <f t="shared" si="114"/>
        <v>0</v>
      </c>
      <c r="JUN208" s="78">
        <f t="shared" si="114"/>
        <v>0</v>
      </c>
      <c r="JUO208" s="78">
        <f t="shared" si="114"/>
        <v>0</v>
      </c>
      <c r="JUP208" s="78">
        <f t="shared" si="114"/>
        <v>0</v>
      </c>
      <c r="JUQ208" s="78">
        <f t="shared" si="114"/>
        <v>0</v>
      </c>
      <c r="JUR208" s="78">
        <f t="shared" si="114"/>
        <v>0</v>
      </c>
      <c r="JUS208" s="78">
        <f t="shared" si="114"/>
        <v>0</v>
      </c>
      <c r="JUT208" s="78">
        <f t="shared" si="114"/>
        <v>0</v>
      </c>
      <c r="JUU208" s="78">
        <f t="shared" si="114"/>
        <v>0</v>
      </c>
      <c r="JUV208" s="78">
        <f t="shared" si="114"/>
        <v>0</v>
      </c>
      <c r="JUW208" s="78">
        <f t="shared" si="114"/>
        <v>0</v>
      </c>
      <c r="JUX208" s="78">
        <f t="shared" si="114"/>
        <v>0</v>
      </c>
      <c r="JUY208" s="78">
        <f t="shared" si="114"/>
        <v>0</v>
      </c>
      <c r="JUZ208" s="78">
        <f t="shared" si="114"/>
        <v>0</v>
      </c>
      <c r="JVA208" s="78">
        <f t="shared" si="114"/>
        <v>0</v>
      </c>
      <c r="JVB208" s="78">
        <f t="shared" si="114"/>
        <v>0</v>
      </c>
      <c r="JVC208" s="78">
        <f t="shared" si="114"/>
        <v>0</v>
      </c>
      <c r="JVD208" s="78">
        <f t="shared" si="114"/>
        <v>0</v>
      </c>
      <c r="JVE208" s="78">
        <f t="shared" si="114"/>
        <v>0</v>
      </c>
      <c r="JVF208" s="78">
        <f t="shared" si="114"/>
        <v>0</v>
      </c>
      <c r="JVG208" s="78">
        <f t="shared" si="114"/>
        <v>0</v>
      </c>
      <c r="JVH208" s="78">
        <f t="shared" si="114"/>
        <v>0</v>
      </c>
      <c r="JVI208" s="78">
        <f t="shared" si="114"/>
        <v>0</v>
      </c>
      <c r="JVJ208" s="78">
        <f t="shared" si="114"/>
        <v>0</v>
      </c>
      <c r="JVK208" s="78">
        <f t="shared" si="114"/>
        <v>0</v>
      </c>
      <c r="JVL208" s="78">
        <f t="shared" si="114"/>
        <v>0</v>
      </c>
      <c r="JVM208" s="78">
        <f t="shared" si="114"/>
        <v>0</v>
      </c>
      <c r="JVN208" s="78">
        <f t="shared" si="114"/>
        <v>0</v>
      </c>
      <c r="JVO208" s="78">
        <f t="shared" si="114"/>
        <v>0</v>
      </c>
      <c r="JVP208" s="78">
        <f t="shared" si="114"/>
        <v>0</v>
      </c>
      <c r="JVQ208" s="78">
        <f t="shared" si="114"/>
        <v>0</v>
      </c>
      <c r="JVR208" s="78">
        <f t="shared" si="114"/>
        <v>0</v>
      </c>
      <c r="JVS208" s="78">
        <f t="shared" si="114"/>
        <v>0</v>
      </c>
      <c r="JVT208" s="78">
        <f t="shared" si="114"/>
        <v>0</v>
      </c>
      <c r="JVU208" s="78">
        <f t="shared" si="114"/>
        <v>0</v>
      </c>
      <c r="JVV208" s="78">
        <f t="shared" si="114"/>
        <v>0</v>
      </c>
      <c r="JVW208" s="78">
        <f t="shared" si="114"/>
        <v>0</v>
      </c>
      <c r="JVX208" s="78">
        <f t="shared" si="114"/>
        <v>0</v>
      </c>
      <c r="JVY208" s="78">
        <f t="shared" si="114"/>
        <v>0</v>
      </c>
      <c r="JVZ208" s="78">
        <f t="shared" si="114"/>
        <v>0</v>
      </c>
      <c r="JWA208" s="78">
        <f t="shared" si="114"/>
        <v>0</v>
      </c>
      <c r="JWB208" s="78">
        <f t="shared" si="114"/>
        <v>0</v>
      </c>
      <c r="JWC208" s="78">
        <f t="shared" si="114"/>
        <v>0</v>
      </c>
      <c r="JWD208" s="78">
        <f t="shared" si="114"/>
        <v>0</v>
      </c>
      <c r="JWE208" s="78">
        <f t="shared" si="114"/>
        <v>0</v>
      </c>
      <c r="JWF208" s="78">
        <f t="shared" ref="JWF208:JYQ208" si="115">SUM(JWF176:JWF207)</f>
        <v>0</v>
      </c>
      <c r="JWG208" s="78">
        <f t="shared" si="115"/>
        <v>0</v>
      </c>
      <c r="JWH208" s="78">
        <f t="shared" si="115"/>
        <v>0</v>
      </c>
      <c r="JWI208" s="78">
        <f t="shared" si="115"/>
        <v>0</v>
      </c>
      <c r="JWJ208" s="78">
        <f t="shared" si="115"/>
        <v>0</v>
      </c>
      <c r="JWK208" s="78">
        <f t="shared" si="115"/>
        <v>0</v>
      </c>
      <c r="JWL208" s="78">
        <f t="shared" si="115"/>
        <v>0</v>
      </c>
      <c r="JWM208" s="78">
        <f t="shared" si="115"/>
        <v>0</v>
      </c>
      <c r="JWN208" s="78">
        <f t="shared" si="115"/>
        <v>0</v>
      </c>
      <c r="JWO208" s="78">
        <f t="shared" si="115"/>
        <v>0</v>
      </c>
      <c r="JWP208" s="78">
        <f t="shared" si="115"/>
        <v>0</v>
      </c>
      <c r="JWQ208" s="78">
        <f t="shared" si="115"/>
        <v>0</v>
      </c>
      <c r="JWR208" s="78">
        <f t="shared" si="115"/>
        <v>0</v>
      </c>
      <c r="JWS208" s="78">
        <f t="shared" si="115"/>
        <v>0</v>
      </c>
      <c r="JWT208" s="78">
        <f t="shared" si="115"/>
        <v>0</v>
      </c>
      <c r="JWU208" s="78">
        <f t="shared" si="115"/>
        <v>0</v>
      </c>
      <c r="JWV208" s="78">
        <f t="shared" si="115"/>
        <v>0</v>
      </c>
      <c r="JWW208" s="78">
        <f t="shared" si="115"/>
        <v>0</v>
      </c>
      <c r="JWX208" s="78">
        <f t="shared" si="115"/>
        <v>0</v>
      </c>
      <c r="JWY208" s="78">
        <f t="shared" si="115"/>
        <v>0</v>
      </c>
      <c r="JWZ208" s="78">
        <f t="shared" si="115"/>
        <v>0</v>
      </c>
      <c r="JXA208" s="78">
        <f t="shared" si="115"/>
        <v>0</v>
      </c>
      <c r="JXB208" s="78">
        <f t="shared" si="115"/>
        <v>0</v>
      </c>
      <c r="JXC208" s="78">
        <f t="shared" si="115"/>
        <v>0</v>
      </c>
      <c r="JXD208" s="78">
        <f t="shared" si="115"/>
        <v>0</v>
      </c>
      <c r="JXE208" s="78">
        <f t="shared" si="115"/>
        <v>0</v>
      </c>
      <c r="JXF208" s="78">
        <f t="shared" si="115"/>
        <v>0</v>
      </c>
      <c r="JXG208" s="78">
        <f t="shared" si="115"/>
        <v>0</v>
      </c>
      <c r="JXH208" s="78">
        <f t="shared" si="115"/>
        <v>0</v>
      </c>
      <c r="JXI208" s="78">
        <f t="shared" si="115"/>
        <v>0</v>
      </c>
      <c r="JXJ208" s="78">
        <f t="shared" si="115"/>
        <v>0</v>
      </c>
      <c r="JXK208" s="78">
        <f t="shared" si="115"/>
        <v>0</v>
      </c>
      <c r="JXL208" s="78">
        <f t="shared" si="115"/>
        <v>0</v>
      </c>
      <c r="JXM208" s="78">
        <f t="shared" si="115"/>
        <v>0</v>
      </c>
      <c r="JXN208" s="78">
        <f t="shared" si="115"/>
        <v>0</v>
      </c>
      <c r="JXO208" s="78">
        <f t="shared" si="115"/>
        <v>0</v>
      </c>
      <c r="JXP208" s="78">
        <f t="shared" si="115"/>
        <v>0</v>
      </c>
      <c r="JXQ208" s="78">
        <f t="shared" si="115"/>
        <v>0</v>
      </c>
      <c r="JXR208" s="78">
        <f t="shared" si="115"/>
        <v>0</v>
      </c>
      <c r="JXS208" s="78">
        <f t="shared" si="115"/>
        <v>0</v>
      </c>
      <c r="JXT208" s="78">
        <f t="shared" si="115"/>
        <v>0</v>
      </c>
      <c r="JXU208" s="78">
        <f t="shared" si="115"/>
        <v>0</v>
      </c>
      <c r="JXV208" s="78">
        <f t="shared" si="115"/>
        <v>0</v>
      </c>
      <c r="JXW208" s="78">
        <f t="shared" si="115"/>
        <v>0</v>
      </c>
      <c r="JXX208" s="78">
        <f t="shared" si="115"/>
        <v>0</v>
      </c>
      <c r="JXY208" s="78">
        <f t="shared" si="115"/>
        <v>0</v>
      </c>
      <c r="JXZ208" s="78">
        <f t="shared" si="115"/>
        <v>0</v>
      </c>
      <c r="JYA208" s="78">
        <f t="shared" si="115"/>
        <v>0</v>
      </c>
      <c r="JYB208" s="78">
        <f t="shared" si="115"/>
        <v>0</v>
      </c>
      <c r="JYC208" s="78">
        <f t="shared" si="115"/>
        <v>0</v>
      </c>
      <c r="JYD208" s="78">
        <f t="shared" si="115"/>
        <v>0</v>
      </c>
      <c r="JYE208" s="78">
        <f t="shared" si="115"/>
        <v>0</v>
      </c>
      <c r="JYF208" s="78">
        <f t="shared" si="115"/>
        <v>0</v>
      </c>
      <c r="JYG208" s="78">
        <f t="shared" si="115"/>
        <v>0</v>
      </c>
      <c r="JYH208" s="78">
        <f t="shared" si="115"/>
        <v>0</v>
      </c>
      <c r="JYI208" s="78">
        <f t="shared" si="115"/>
        <v>0</v>
      </c>
      <c r="JYJ208" s="78">
        <f t="shared" si="115"/>
        <v>0</v>
      </c>
      <c r="JYK208" s="78">
        <f t="shared" si="115"/>
        <v>0</v>
      </c>
      <c r="JYL208" s="78">
        <f t="shared" si="115"/>
        <v>0</v>
      </c>
      <c r="JYM208" s="78">
        <f t="shared" si="115"/>
        <v>0</v>
      </c>
      <c r="JYN208" s="78">
        <f t="shared" si="115"/>
        <v>0</v>
      </c>
      <c r="JYO208" s="78">
        <f t="shared" si="115"/>
        <v>0</v>
      </c>
      <c r="JYP208" s="78">
        <f t="shared" si="115"/>
        <v>0</v>
      </c>
      <c r="JYQ208" s="78">
        <f t="shared" si="115"/>
        <v>0</v>
      </c>
      <c r="JYR208" s="78">
        <f t="shared" ref="JYR208:KBC208" si="116">SUM(JYR176:JYR207)</f>
        <v>0</v>
      </c>
      <c r="JYS208" s="78">
        <f t="shared" si="116"/>
        <v>0</v>
      </c>
      <c r="JYT208" s="78">
        <f t="shared" si="116"/>
        <v>0</v>
      </c>
      <c r="JYU208" s="78">
        <f t="shared" si="116"/>
        <v>0</v>
      </c>
      <c r="JYV208" s="78">
        <f t="shared" si="116"/>
        <v>0</v>
      </c>
      <c r="JYW208" s="78">
        <f t="shared" si="116"/>
        <v>0</v>
      </c>
      <c r="JYX208" s="78">
        <f t="shared" si="116"/>
        <v>0</v>
      </c>
      <c r="JYY208" s="78">
        <f t="shared" si="116"/>
        <v>0</v>
      </c>
      <c r="JYZ208" s="78">
        <f t="shared" si="116"/>
        <v>0</v>
      </c>
      <c r="JZA208" s="78">
        <f t="shared" si="116"/>
        <v>0</v>
      </c>
      <c r="JZB208" s="78">
        <f t="shared" si="116"/>
        <v>0</v>
      </c>
      <c r="JZC208" s="78">
        <f t="shared" si="116"/>
        <v>0</v>
      </c>
      <c r="JZD208" s="78">
        <f t="shared" si="116"/>
        <v>0</v>
      </c>
      <c r="JZE208" s="78">
        <f t="shared" si="116"/>
        <v>0</v>
      </c>
      <c r="JZF208" s="78">
        <f t="shared" si="116"/>
        <v>0</v>
      </c>
      <c r="JZG208" s="78">
        <f t="shared" si="116"/>
        <v>0</v>
      </c>
      <c r="JZH208" s="78">
        <f t="shared" si="116"/>
        <v>0</v>
      </c>
      <c r="JZI208" s="78">
        <f t="shared" si="116"/>
        <v>0</v>
      </c>
      <c r="JZJ208" s="78">
        <f t="shared" si="116"/>
        <v>0</v>
      </c>
      <c r="JZK208" s="78">
        <f t="shared" si="116"/>
        <v>0</v>
      </c>
      <c r="JZL208" s="78">
        <f t="shared" si="116"/>
        <v>0</v>
      </c>
      <c r="JZM208" s="78">
        <f t="shared" si="116"/>
        <v>0</v>
      </c>
      <c r="JZN208" s="78">
        <f t="shared" si="116"/>
        <v>0</v>
      </c>
      <c r="JZO208" s="78">
        <f t="shared" si="116"/>
        <v>0</v>
      </c>
      <c r="JZP208" s="78">
        <f t="shared" si="116"/>
        <v>0</v>
      </c>
      <c r="JZQ208" s="78">
        <f t="shared" si="116"/>
        <v>0</v>
      </c>
      <c r="JZR208" s="78">
        <f t="shared" si="116"/>
        <v>0</v>
      </c>
      <c r="JZS208" s="78">
        <f t="shared" si="116"/>
        <v>0</v>
      </c>
      <c r="JZT208" s="78">
        <f t="shared" si="116"/>
        <v>0</v>
      </c>
      <c r="JZU208" s="78">
        <f t="shared" si="116"/>
        <v>0</v>
      </c>
      <c r="JZV208" s="78">
        <f t="shared" si="116"/>
        <v>0</v>
      </c>
      <c r="JZW208" s="78">
        <f t="shared" si="116"/>
        <v>0</v>
      </c>
      <c r="JZX208" s="78">
        <f t="shared" si="116"/>
        <v>0</v>
      </c>
      <c r="JZY208" s="78">
        <f t="shared" si="116"/>
        <v>0</v>
      </c>
      <c r="JZZ208" s="78">
        <f t="shared" si="116"/>
        <v>0</v>
      </c>
      <c r="KAA208" s="78">
        <f t="shared" si="116"/>
        <v>0</v>
      </c>
      <c r="KAB208" s="78">
        <f t="shared" si="116"/>
        <v>0</v>
      </c>
      <c r="KAC208" s="78">
        <f t="shared" si="116"/>
        <v>0</v>
      </c>
      <c r="KAD208" s="78">
        <f t="shared" si="116"/>
        <v>0</v>
      </c>
      <c r="KAE208" s="78">
        <f t="shared" si="116"/>
        <v>0</v>
      </c>
      <c r="KAF208" s="78">
        <f t="shared" si="116"/>
        <v>0</v>
      </c>
      <c r="KAG208" s="78">
        <f t="shared" si="116"/>
        <v>0</v>
      </c>
      <c r="KAH208" s="78">
        <f t="shared" si="116"/>
        <v>0</v>
      </c>
      <c r="KAI208" s="78">
        <f t="shared" si="116"/>
        <v>0</v>
      </c>
      <c r="KAJ208" s="78">
        <f t="shared" si="116"/>
        <v>0</v>
      </c>
      <c r="KAK208" s="78">
        <f t="shared" si="116"/>
        <v>0</v>
      </c>
      <c r="KAL208" s="78">
        <f t="shared" si="116"/>
        <v>0</v>
      </c>
      <c r="KAM208" s="78">
        <f t="shared" si="116"/>
        <v>0</v>
      </c>
      <c r="KAN208" s="78">
        <f t="shared" si="116"/>
        <v>0</v>
      </c>
      <c r="KAO208" s="78">
        <f t="shared" si="116"/>
        <v>0</v>
      </c>
      <c r="KAP208" s="78">
        <f t="shared" si="116"/>
        <v>0</v>
      </c>
      <c r="KAQ208" s="78">
        <f t="shared" si="116"/>
        <v>0</v>
      </c>
      <c r="KAR208" s="78">
        <f t="shared" si="116"/>
        <v>0</v>
      </c>
      <c r="KAS208" s="78">
        <f t="shared" si="116"/>
        <v>0</v>
      </c>
      <c r="KAT208" s="78">
        <f t="shared" si="116"/>
        <v>0</v>
      </c>
      <c r="KAU208" s="78">
        <f t="shared" si="116"/>
        <v>0</v>
      </c>
      <c r="KAV208" s="78">
        <f t="shared" si="116"/>
        <v>0</v>
      </c>
      <c r="KAW208" s="78">
        <f t="shared" si="116"/>
        <v>0</v>
      </c>
      <c r="KAX208" s="78">
        <f t="shared" si="116"/>
        <v>0</v>
      </c>
      <c r="KAY208" s="78">
        <f t="shared" si="116"/>
        <v>0</v>
      </c>
      <c r="KAZ208" s="78">
        <f t="shared" si="116"/>
        <v>0</v>
      </c>
      <c r="KBA208" s="78">
        <f t="shared" si="116"/>
        <v>0</v>
      </c>
      <c r="KBB208" s="78">
        <f t="shared" si="116"/>
        <v>0</v>
      </c>
      <c r="KBC208" s="78">
        <f t="shared" si="116"/>
        <v>0</v>
      </c>
      <c r="KBD208" s="78">
        <f t="shared" ref="KBD208:KDO208" si="117">SUM(KBD176:KBD207)</f>
        <v>0</v>
      </c>
      <c r="KBE208" s="78">
        <f t="shared" si="117"/>
        <v>0</v>
      </c>
      <c r="KBF208" s="78">
        <f t="shared" si="117"/>
        <v>0</v>
      </c>
      <c r="KBG208" s="78">
        <f t="shared" si="117"/>
        <v>0</v>
      </c>
      <c r="KBH208" s="78">
        <f t="shared" si="117"/>
        <v>0</v>
      </c>
      <c r="KBI208" s="78">
        <f t="shared" si="117"/>
        <v>0</v>
      </c>
      <c r="KBJ208" s="78">
        <f t="shared" si="117"/>
        <v>0</v>
      </c>
      <c r="KBK208" s="78">
        <f t="shared" si="117"/>
        <v>0</v>
      </c>
      <c r="KBL208" s="78">
        <f t="shared" si="117"/>
        <v>0</v>
      </c>
      <c r="KBM208" s="78">
        <f t="shared" si="117"/>
        <v>0</v>
      </c>
      <c r="KBN208" s="78">
        <f t="shared" si="117"/>
        <v>0</v>
      </c>
      <c r="KBO208" s="78">
        <f t="shared" si="117"/>
        <v>0</v>
      </c>
      <c r="KBP208" s="78">
        <f t="shared" si="117"/>
        <v>0</v>
      </c>
      <c r="KBQ208" s="78">
        <f t="shared" si="117"/>
        <v>0</v>
      </c>
      <c r="KBR208" s="78">
        <f t="shared" si="117"/>
        <v>0</v>
      </c>
      <c r="KBS208" s="78">
        <f t="shared" si="117"/>
        <v>0</v>
      </c>
      <c r="KBT208" s="78">
        <f t="shared" si="117"/>
        <v>0</v>
      </c>
      <c r="KBU208" s="78">
        <f t="shared" si="117"/>
        <v>0</v>
      </c>
      <c r="KBV208" s="78">
        <f t="shared" si="117"/>
        <v>0</v>
      </c>
      <c r="KBW208" s="78">
        <f t="shared" si="117"/>
        <v>0</v>
      </c>
      <c r="KBX208" s="78">
        <f t="shared" si="117"/>
        <v>0</v>
      </c>
      <c r="KBY208" s="78">
        <f t="shared" si="117"/>
        <v>0</v>
      </c>
      <c r="KBZ208" s="78">
        <f t="shared" si="117"/>
        <v>0</v>
      </c>
      <c r="KCA208" s="78">
        <f t="shared" si="117"/>
        <v>0</v>
      </c>
      <c r="KCB208" s="78">
        <f t="shared" si="117"/>
        <v>0</v>
      </c>
      <c r="KCC208" s="78">
        <f t="shared" si="117"/>
        <v>0</v>
      </c>
      <c r="KCD208" s="78">
        <f t="shared" si="117"/>
        <v>0</v>
      </c>
      <c r="KCE208" s="78">
        <f t="shared" si="117"/>
        <v>0</v>
      </c>
      <c r="KCF208" s="78">
        <f t="shared" si="117"/>
        <v>0</v>
      </c>
      <c r="KCG208" s="78">
        <f t="shared" si="117"/>
        <v>0</v>
      </c>
      <c r="KCH208" s="78">
        <f t="shared" si="117"/>
        <v>0</v>
      </c>
      <c r="KCI208" s="78">
        <f t="shared" si="117"/>
        <v>0</v>
      </c>
      <c r="KCJ208" s="78">
        <f t="shared" si="117"/>
        <v>0</v>
      </c>
      <c r="KCK208" s="78">
        <f t="shared" si="117"/>
        <v>0</v>
      </c>
      <c r="KCL208" s="78">
        <f t="shared" si="117"/>
        <v>0</v>
      </c>
      <c r="KCM208" s="78">
        <f t="shared" si="117"/>
        <v>0</v>
      </c>
      <c r="KCN208" s="78">
        <f t="shared" si="117"/>
        <v>0</v>
      </c>
      <c r="KCO208" s="78">
        <f t="shared" si="117"/>
        <v>0</v>
      </c>
      <c r="KCP208" s="78">
        <f t="shared" si="117"/>
        <v>0</v>
      </c>
      <c r="KCQ208" s="78">
        <f t="shared" si="117"/>
        <v>0</v>
      </c>
      <c r="KCR208" s="78">
        <f t="shared" si="117"/>
        <v>0</v>
      </c>
      <c r="KCS208" s="78">
        <f t="shared" si="117"/>
        <v>0</v>
      </c>
      <c r="KCT208" s="78">
        <f t="shared" si="117"/>
        <v>0</v>
      </c>
      <c r="KCU208" s="78">
        <f t="shared" si="117"/>
        <v>0</v>
      </c>
      <c r="KCV208" s="78">
        <f t="shared" si="117"/>
        <v>0</v>
      </c>
      <c r="KCW208" s="78">
        <f t="shared" si="117"/>
        <v>0</v>
      </c>
      <c r="KCX208" s="78">
        <f t="shared" si="117"/>
        <v>0</v>
      </c>
      <c r="KCY208" s="78">
        <f t="shared" si="117"/>
        <v>0</v>
      </c>
      <c r="KCZ208" s="78">
        <f t="shared" si="117"/>
        <v>0</v>
      </c>
      <c r="KDA208" s="78">
        <f t="shared" si="117"/>
        <v>0</v>
      </c>
      <c r="KDB208" s="78">
        <f t="shared" si="117"/>
        <v>0</v>
      </c>
      <c r="KDC208" s="78">
        <f t="shared" si="117"/>
        <v>0</v>
      </c>
      <c r="KDD208" s="78">
        <f t="shared" si="117"/>
        <v>0</v>
      </c>
      <c r="KDE208" s="78">
        <f t="shared" si="117"/>
        <v>0</v>
      </c>
      <c r="KDF208" s="78">
        <f t="shared" si="117"/>
        <v>0</v>
      </c>
      <c r="KDG208" s="78">
        <f t="shared" si="117"/>
        <v>0</v>
      </c>
      <c r="KDH208" s="78">
        <f t="shared" si="117"/>
        <v>0</v>
      </c>
      <c r="KDI208" s="78">
        <f t="shared" si="117"/>
        <v>0</v>
      </c>
      <c r="KDJ208" s="78">
        <f t="shared" si="117"/>
        <v>0</v>
      </c>
      <c r="KDK208" s="78">
        <f t="shared" si="117"/>
        <v>0</v>
      </c>
      <c r="KDL208" s="78">
        <f t="shared" si="117"/>
        <v>0</v>
      </c>
      <c r="KDM208" s="78">
        <f t="shared" si="117"/>
        <v>0</v>
      </c>
      <c r="KDN208" s="78">
        <f t="shared" si="117"/>
        <v>0</v>
      </c>
      <c r="KDO208" s="78">
        <f t="shared" si="117"/>
        <v>0</v>
      </c>
      <c r="KDP208" s="78">
        <f t="shared" ref="KDP208:KGA208" si="118">SUM(KDP176:KDP207)</f>
        <v>0</v>
      </c>
      <c r="KDQ208" s="78">
        <f t="shared" si="118"/>
        <v>0</v>
      </c>
      <c r="KDR208" s="78">
        <f t="shared" si="118"/>
        <v>0</v>
      </c>
      <c r="KDS208" s="78">
        <f t="shared" si="118"/>
        <v>0</v>
      </c>
      <c r="KDT208" s="78">
        <f t="shared" si="118"/>
        <v>0</v>
      </c>
      <c r="KDU208" s="78">
        <f t="shared" si="118"/>
        <v>0</v>
      </c>
      <c r="KDV208" s="78">
        <f t="shared" si="118"/>
        <v>0</v>
      </c>
      <c r="KDW208" s="78">
        <f t="shared" si="118"/>
        <v>0</v>
      </c>
      <c r="KDX208" s="78">
        <f t="shared" si="118"/>
        <v>0</v>
      </c>
      <c r="KDY208" s="78">
        <f t="shared" si="118"/>
        <v>0</v>
      </c>
      <c r="KDZ208" s="78">
        <f t="shared" si="118"/>
        <v>0</v>
      </c>
      <c r="KEA208" s="78">
        <f t="shared" si="118"/>
        <v>0</v>
      </c>
      <c r="KEB208" s="78">
        <f t="shared" si="118"/>
        <v>0</v>
      </c>
      <c r="KEC208" s="78">
        <f t="shared" si="118"/>
        <v>0</v>
      </c>
      <c r="KED208" s="78">
        <f t="shared" si="118"/>
        <v>0</v>
      </c>
      <c r="KEE208" s="78">
        <f t="shared" si="118"/>
        <v>0</v>
      </c>
      <c r="KEF208" s="78">
        <f t="shared" si="118"/>
        <v>0</v>
      </c>
      <c r="KEG208" s="78">
        <f t="shared" si="118"/>
        <v>0</v>
      </c>
      <c r="KEH208" s="78">
        <f t="shared" si="118"/>
        <v>0</v>
      </c>
      <c r="KEI208" s="78">
        <f t="shared" si="118"/>
        <v>0</v>
      </c>
      <c r="KEJ208" s="78">
        <f t="shared" si="118"/>
        <v>0</v>
      </c>
      <c r="KEK208" s="78">
        <f t="shared" si="118"/>
        <v>0</v>
      </c>
      <c r="KEL208" s="78">
        <f t="shared" si="118"/>
        <v>0</v>
      </c>
      <c r="KEM208" s="78">
        <f t="shared" si="118"/>
        <v>0</v>
      </c>
      <c r="KEN208" s="78">
        <f t="shared" si="118"/>
        <v>0</v>
      </c>
      <c r="KEO208" s="78">
        <f t="shared" si="118"/>
        <v>0</v>
      </c>
      <c r="KEP208" s="78">
        <f t="shared" si="118"/>
        <v>0</v>
      </c>
      <c r="KEQ208" s="78">
        <f t="shared" si="118"/>
        <v>0</v>
      </c>
      <c r="KER208" s="78">
        <f t="shared" si="118"/>
        <v>0</v>
      </c>
      <c r="KES208" s="78">
        <f t="shared" si="118"/>
        <v>0</v>
      </c>
      <c r="KET208" s="78">
        <f t="shared" si="118"/>
        <v>0</v>
      </c>
      <c r="KEU208" s="78">
        <f t="shared" si="118"/>
        <v>0</v>
      </c>
      <c r="KEV208" s="78">
        <f t="shared" si="118"/>
        <v>0</v>
      </c>
      <c r="KEW208" s="78">
        <f t="shared" si="118"/>
        <v>0</v>
      </c>
      <c r="KEX208" s="78">
        <f t="shared" si="118"/>
        <v>0</v>
      </c>
      <c r="KEY208" s="78">
        <f t="shared" si="118"/>
        <v>0</v>
      </c>
      <c r="KEZ208" s="78">
        <f t="shared" si="118"/>
        <v>0</v>
      </c>
      <c r="KFA208" s="78">
        <f t="shared" si="118"/>
        <v>0</v>
      </c>
      <c r="KFB208" s="78">
        <f t="shared" si="118"/>
        <v>0</v>
      </c>
      <c r="KFC208" s="78">
        <f t="shared" si="118"/>
        <v>0</v>
      </c>
      <c r="KFD208" s="78">
        <f t="shared" si="118"/>
        <v>0</v>
      </c>
      <c r="KFE208" s="78">
        <f t="shared" si="118"/>
        <v>0</v>
      </c>
      <c r="KFF208" s="78">
        <f t="shared" si="118"/>
        <v>0</v>
      </c>
      <c r="KFG208" s="78">
        <f t="shared" si="118"/>
        <v>0</v>
      </c>
      <c r="KFH208" s="78">
        <f t="shared" si="118"/>
        <v>0</v>
      </c>
      <c r="KFI208" s="78">
        <f t="shared" si="118"/>
        <v>0</v>
      </c>
      <c r="KFJ208" s="78">
        <f t="shared" si="118"/>
        <v>0</v>
      </c>
      <c r="KFK208" s="78">
        <f t="shared" si="118"/>
        <v>0</v>
      </c>
      <c r="KFL208" s="78">
        <f t="shared" si="118"/>
        <v>0</v>
      </c>
      <c r="KFM208" s="78">
        <f t="shared" si="118"/>
        <v>0</v>
      </c>
      <c r="KFN208" s="78">
        <f t="shared" si="118"/>
        <v>0</v>
      </c>
      <c r="KFO208" s="78">
        <f t="shared" si="118"/>
        <v>0</v>
      </c>
      <c r="KFP208" s="78">
        <f t="shared" si="118"/>
        <v>0</v>
      </c>
      <c r="KFQ208" s="78">
        <f t="shared" si="118"/>
        <v>0</v>
      </c>
      <c r="KFR208" s="78">
        <f t="shared" si="118"/>
        <v>0</v>
      </c>
      <c r="KFS208" s="78">
        <f t="shared" si="118"/>
        <v>0</v>
      </c>
      <c r="KFT208" s="78">
        <f t="shared" si="118"/>
        <v>0</v>
      </c>
      <c r="KFU208" s="78">
        <f t="shared" si="118"/>
        <v>0</v>
      </c>
      <c r="KFV208" s="78">
        <f t="shared" si="118"/>
        <v>0</v>
      </c>
      <c r="KFW208" s="78">
        <f t="shared" si="118"/>
        <v>0</v>
      </c>
      <c r="KFX208" s="78">
        <f t="shared" si="118"/>
        <v>0</v>
      </c>
      <c r="KFY208" s="78">
        <f t="shared" si="118"/>
        <v>0</v>
      </c>
      <c r="KFZ208" s="78">
        <f t="shared" si="118"/>
        <v>0</v>
      </c>
      <c r="KGA208" s="78">
        <f t="shared" si="118"/>
        <v>0</v>
      </c>
      <c r="KGB208" s="78">
        <f t="shared" ref="KGB208:KIM208" si="119">SUM(KGB176:KGB207)</f>
        <v>0</v>
      </c>
      <c r="KGC208" s="78">
        <f t="shared" si="119"/>
        <v>0</v>
      </c>
      <c r="KGD208" s="78">
        <f t="shared" si="119"/>
        <v>0</v>
      </c>
      <c r="KGE208" s="78">
        <f t="shared" si="119"/>
        <v>0</v>
      </c>
      <c r="KGF208" s="78">
        <f t="shared" si="119"/>
        <v>0</v>
      </c>
      <c r="KGG208" s="78">
        <f t="shared" si="119"/>
        <v>0</v>
      </c>
      <c r="KGH208" s="78">
        <f t="shared" si="119"/>
        <v>0</v>
      </c>
      <c r="KGI208" s="78">
        <f t="shared" si="119"/>
        <v>0</v>
      </c>
      <c r="KGJ208" s="78">
        <f t="shared" si="119"/>
        <v>0</v>
      </c>
      <c r="KGK208" s="78">
        <f t="shared" si="119"/>
        <v>0</v>
      </c>
      <c r="KGL208" s="78">
        <f t="shared" si="119"/>
        <v>0</v>
      </c>
      <c r="KGM208" s="78">
        <f t="shared" si="119"/>
        <v>0</v>
      </c>
      <c r="KGN208" s="78">
        <f t="shared" si="119"/>
        <v>0</v>
      </c>
      <c r="KGO208" s="78">
        <f t="shared" si="119"/>
        <v>0</v>
      </c>
      <c r="KGP208" s="78">
        <f t="shared" si="119"/>
        <v>0</v>
      </c>
      <c r="KGQ208" s="78">
        <f t="shared" si="119"/>
        <v>0</v>
      </c>
      <c r="KGR208" s="78">
        <f t="shared" si="119"/>
        <v>0</v>
      </c>
      <c r="KGS208" s="78">
        <f t="shared" si="119"/>
        <v>0</v>
      </c>
      <c r="KGT208" s="78">
        <f t="shared" si="119"/>
        <v>0</v>
      </c>
      <c r="KGU208" s="78">
        <f t="shared" si="119"/>
        <v>0</v>
      </c>
      <c r="KGV208" s="78">
        <f t="shared" si="119"/>
        <v>0</v>
      </c>
      <c r="KGW208" s="78">
        <f t="shared" si="119"/>
        <v>0</v>
      </c>
      <c r="KGX208" s="78">
        <f t="shared" si="119"/>
        <v>0</v>
      </c>
      <c r="KGY208" s="78">
        <f t="shared" si="119"/>
        <v>0</v>
      </c>
      <c r="KGZ208" s="78">
        <f t="shared" si="119"/>
        <v>0</v>
      </c>
      <c r="KHA208" s="78">
        <f t="shared" si="119"/>
        <v>0</v>
      </c>
      <c r="KHB208" s="78">
        <f t="shared" si="119"/>
        <v>0</v>
      </c>
      <c r="KHC208" s="78">
        <f t="shared" si="119"/>
        <v>0</v>
      </c>
      <c r="KHD208" s="78">
        <f t="shared" si="119"/>
        <v>0</v>
      </c>
      <c r="KHE208" s="78">
        <f t="shared" si="119"/>
        <v>0</v>
      </c>
      <c r="KHF208" s="78">
        <f t="shared" si="119"/>
        <v>0</v>
      </c>
      <c r="KHG208" s="78">
        <f t="shared" si="119"/>
        <v>0</v>
      </c>
      <c r="KHH208" s="78">
        <f t="shared" si="119"/>
        <v>0</v>
      </c>
      <c r="KHI208" s="78">
        <f t="shared" si="119"/>
        <v>0</v>
      </c>
      <c r="KHJ208" s="78">
        <f t="shared" si="119"/>
        <v>0</v>
      </c>
      <c r="KHK208" s="78">
        <f t="shared" si="119"/>
        <v>0</v>
      </c>
      <c r="KHL208" s="78">
        <f t="shared" si="119"/>
        <v>0</v>
      </c>
      <c r="KHM208" s="78">
        <f t="shared" si="119"/>
        <v>0</v>
      </c>
      <c r="KHN208" s="78">
        <f t="shared" si="119"/>
        <v>0</v>
      </c>
      <c r="KHO208" s="78">
        <f t="shared" si="119"/>
        <v>0</v>
      </c>
      <c r="KHP208" s="78">
        <f t="shared" si="119"/>
        <v>0</v>
      </c>
      <c r="KHQ208" s="78">
        <f t="shared" si="119"/>
        <v>0</v>
      </c>
      <c r="KHR208" s="78">
        <f t="shared" si="119"/>
        <v>0</v>
      </c>
      <c r="KHS208" s="78">
        <f t="shared" si="119"/>
        <v>0</v>
      </c>
      <c r="KHT208" s="78">
        <f t="shared" si="119"/>
        <v>0</v>
      </c>
      <c r="KHU208" s="78">
        <f t="shared" si="119"/>
        <v>0</v>
      </c>
      <c r="KHV208" s="78">
        <f t="shared" si="119"/>
        <v>0</v>
      </c>
      <c r="KHW208" s="78">
        <f t="shared" si="119"/>
        <v>0</v>
      </c>
      <c r="KHX208" s="78">
        <f t="shared" si="119"/>
        <v>0</v>
      </c>
      <c r="KHY208" s="78">
        <f t="shared" si="119"/>
        <v>0</v>
      </c>
      <c r="KHZ208" s="78">
        <f t="shared" si="119"/>
        <v>0</v>
      </c>
      <c r="KIA208" s="78">
        <f t="shared" si="119"/>
        <v>0</v>
      </c>
      <c r="KIB208" s="78">
        <f t="shared" si="119"/>
        <v>0</v>
      </c>
      <c r="KIC208" s="78">
        <f t="shared" si="119"/>
        <v>0</v>
      </c>
      <c r="KID208" s="78">
        <f t="shared" si="119"/>
        <v>0</v>
      </c>
      <c r="KIE208" s="78">
        <f t="shared" si="119"/>
        <v>0</v>
      </c>
      <c r="KIF208" s="78">
        <f t="shared" si="119"/>
        <v>0</v>
      </c>
      <c r="KIG208" s="78">
        <f t="shared" si="119"/>
        <v>0</v>
      </c>
      <c r="KIH208" s="78">
        <f t="shared" si="119"/>
        <v>0</v>
      </c>
      <c r="KII208" s="78">
        <f t="shared" si="119"/>
        <v>0</v>
      </c>
      <c r="KIJ208" s="78">
        <f t="shared" si="119"/>
        <v>0</v>
      </c>
      <c r="KIK208" s="78">
        <f t="shared" si="119"/>
        <v>0</v>
      </c>
      <c r="KIL208" s="78">
        <f t="shared" si="119"/>
        <v>0</v>
      </c>
      <c r="KIM208" s="78">
        <f t="shared" si="119"/>
        <v>0</v>
      </c>
      <c r="KIN208" s="78">
        <f t="shared" ref="KIN208:KKY208" si="120">SUM(KIN176:KIN207)</f>
        <v>0</v>
      </c>
      <c r="KIO208" s="78">
        <f t="shared" si="120"/>
        <v>0</v>
      </c>
      <c r="KIP208" s="78">
        <f t="shared" si="120"/>
        <v>0</v>
      </c>
      <c r="KIQ208" s="78">
        <f t="shared" si="120"/>
        <v>0</v>
      </c>
      <c r="KIR208" s="78">
        <f t="shared" si="120"/>
        <v>0</v>
      </c>
      <c r="KIS208" s="78">
        <f t="shared" si="120"/>
        <v>0</v>
      </c>
      <c r="KIT208" s="78">
        <f t="shared" si="120"/>
        <v>0</v>
      </c>
      <c r="KIU208" s="78">
        <f t="shared" si="120"/>
        <v>0</v>
      </c>
      <c r="KIV208" s="78">
        <f t="shared" si="120"/>
        <v>0</v>
      </c>
      <c r="KIW208" s="78">
        <f t="shared" si="120"/>
        <v>0</v>
      </c>
      <c r="KIX208" s="78">
        <f t="shared" si="120"/>
        <v>0</v>
      </c>
      <c r="KIY208" s="78">
        <f t="shared" si="120"/>
        <v>0</v>
      </c>
      <c r="KIZ208" s="78">
        <f t="shared" si="120"/>
        <v>0</v>
      </c>
      <c r="KJA208" s="78">
        <f t="shared" si="120"/>
        <v>0</v>
      </c>
      <c r="KJB208" s="78">
        <f t="shared" si="120"/>
        <v>0</v>
      </c>
      <c r="KJC208" s="78">
        <f t="shared" si="120"/>
        <v>0</v>
      </c>
      <c r="KJD208" s="78">
        <f t="shared" si="120"/>
        <v>0</v>
      </c>
      <c r="KJE208" s="78">
        <f t="shared" si="120"/>
        <v>0</v>
      </c>
      <c r="KJF208" s="78">
        <f t="shared" si="120"/>
        <v>0</v>
      </c>
      <c r="KJG208" s="78">
        <f t="shared" si="120"/>
        <v>0</v>
      </c>
      <c r="KJH208" s="78">
        <f t="shared" si="120"/>
        <v>0</v>
      </c>
      <c r="KJI208" s="78">
        <f t="shared" si="120"/>
        <v>0</v>
      </c>
      <c r="KJJ208" s="78">
        <f t="shared" si="120"/>
        <v>0</v>
      </c>
      <c r="KJK208" s="78">
        <f t="shared" si="120"/>
        <v>0</v>
      </c>
      <c r="KJL208" s="78">
        <f t="shared" si="120"/>
        <v>0</v>
      </c>
      <c r="KJM208" s="78">
        <f t="shared" si="120"/>
        <v>0</v>
      </c>
      <c r="KJN208" s="78">
        <f t="shared" si="120"/>
        <v>0</v>
      </c>
      <c r="KJO208" s="78">
        <f t="shared" si="120"/>
        <v>0</v>
      </c>
      <c r="KJP208" s="78">
        <f t="shared" si="120"/>
        <v>0</v>
      </c>
      <c r="KJQ208" s="78">
        <f t="shared" si="120"/>
        <v>0</v>
      </c>
      <c r="KJR208" s="78">
        <f t="shared" si="120"/>
        <v>0</v>
      </c>
      <c r="KJS208" s="78">
        <f t="shared" si="120"/>
        <v>0</v>
      </c>
      <c r="KJT208" s="78">
        <f t="shared" si="120"/>
        <v>0</v>
      </c>
      <c r="KJU208" s="78">
        <f t="shared" si="120"/>
        <v>0</v>
      </c>
      <c r="KJV208" s="78">
        <f t="shared" si="120"/>
        <v>0</v>
      </c>
      <c r="KJW208" s="78">
        <f t="shared" si="120"/>
        <v>0</v>
      </c>
      <c r="KJX208" s="78">
        <f t="shared" si="120"/>
        <v>0</v>
      </c>
      <c r="KJY208" s="78">
        <f t="shared" si="120"/>
        <v>0</v>
      </c>
      <c r="KJZ208" s="78">
        <f t="shared" si="120"/>
        <v>0</v>
      </c>
      <c r="KKA208" s="78">
        <f t="shared" si="120"/>
        <v>0</v>
      </c>
      <c r="KKB208" s="78">
        <f t="shared" si="120"/>
        <v>0</v>
      </c>
      <c r="KKC208" s="78">
        <f t="shared" si="120"/>
        <v>0</v>
      </c>
      <c r="KKD208" s="78">
        <f t="shared" si="120"/>
        <v>0</v>
      </c>
      <c r="KKE208" s="78">
        <f t="shared" si="120"/>
        <v>0</v>
      </c>
      <c r="KKF208" s="78">
        <f t="shared" si="120"/>
        <v>0</v>
      </c>
      <c r="KKG208" s="78">
        <f t="shared" si="120"/>
        <v>0</v>
      </c>
      <c r="KKH208" s="78">
        <f t="shared" si="120"/>
        <v>0</v>
      </c>
      <c r="KKI208" s="78">
        <f t="shared" si="120"/>
        <v>0</v>
      </c>
      <c r="KKJ208" s="78">
        <f t="shared" si="120"/>
        <v>0</v>
      </c>
      <c r="KKK208" s="78">
        <f t="shared" si="120"/>
        <v>0</v>
      </c>
      <c r="KKL208" s="78">
        <f t="shared" si="120"/>
        <v>0</v>
      </c>
      <c r="KKM208" s="78">
        <f t="shared" si="120"/>
        <v>0</v>
      </c>
      <c r="KKN208" s="78">
        <f t="shared" si="120"/>
        <v>0</v>
      </c>
      <c r="KKO208" s="78">
        <f t="shared" si="120"/>
        <v>0</v>
      </c>
      <c r="KKP208" s="78">
        <f t="shared" si="120"/>
        <v>0</v>
      </c>
      <c r="KKQ208" s="78">
        <f t="shared" si="120"/>
        <v>0</v>
      </c>
      <c r="KKR208" s="78">
        <f t="shared" si="120"/>
        <v>0</v>
      </c>
      <c r="KKS208" s="78">
        <f t="shared" si="120"/>
        <v>0</v>
      </c>
      <c r="KKT208" s="78">
        <f t="shared" si="120"/>
        <v>0</v>
      </c>
      <c r="KKU208" s="78">
        <f t="shared" si="120"/>
        <v>0</v>
      </c>
      <c r="KKV208" s="78">
        <f t="shared" si="120"/>
        <v>0</v>
      </c>
      <c r="KKW208" s="78">
        <f t="shared" si="120"/>
        <v>0</v>
      </c>
      <c r="KKX208" s="78">
        <f t="shared" si="120"/>
        <v>0</v>
      </c>
      <c r="KKY208" s="78">
        <f t="shared" si="120"/>
        <v>0</v>
      </c>
      <c r="KKZ208" s="78">
        <f t="shared" ref="KKZ208:KNK208" si="121">SUM(KKZ176:KKZ207)</f>
        <v>0</v>
      </c>
      <c r="KLA208" s="78">
        <f t="shared" si="121"/>
        <v>0</v>
      </c>
      <c r="KLB208" s="78">
        <f t="shared" si="121"/>
        <v>0</v>
      </c>
      <c r="KLC208" s="78">
        <f t="shared" si="121"/>
        <v>0</v>
      </c>
      <c r="KLD208" s="78">
        <f t="shared" si="121"/>
        <v>0</v>
      </c>
      <c r="KLE208" s="78">
        <f t="shared" si="121"/>
        <v>0</v>
      </c>
      <c r="KLF208" s="78">
        <f t="shared" si="121"/>
        <v>0</v>
      </c>
      <c r="KLG208" s="78">
        <f t="shared" si="121"/>
        <v>0</v>
      </c>
      <c r="KLH208" s="78">
        <f t="shared" si="121"/>
        <v>0</v>
      </c>
      <c r="KLI208" s="78">
        <f t="shared" si="121"/>
        <v>0</v>
      </c>
      <c r="KLJ208" s="78">
        <f t="shared" si="121"/>
        <v>0</v>
      </c>
      <c r="KLK208" s="78">
        <f t="shared" si="121"/>
        <v>0</v>
      </c>
      <c r="KLL208" s="78">
        <f t="shared" si="121"/>
        <v>0</v>
      </c>
      <c r="KLM208" s="78">
        <f t="shared" si="121"/>
        <v>0</v>
      </c>
      <c r="KLN208" s="78">
        <f t="shared" si="121"/>
        <v>0</v>
      </c>
      <c r="KLO208" s="78">
        <f t="shared" si="121"/>
        <v>0</v>
      </c>
      <c r="KLP208" s="78">
        <f t="shared" si="121"/>
        <v>0</v>
      </c>
      <c r="KLQ208" s="78">
        <f t="shared" si="121"/>
        <v>0</v>
      </c>
      <c r="KLR208" s="78">
        <f t="shared" si="121"/>
        <v>0</v>
      </c>
      <c r="KLS208" s="78">
        <f t="shared" si="121"/>
        <v>0</v>
      </c>
      <c r="KLT208" s="78">
        <f t="shared" si="121"/>
        <v>0</v>
      </c>
      <c r="KLU208" s="78">
        <f t="shared" si="121"/>
        <v>0</v>
      </c>
      <c r="KLV208" s="78">
        <f t="shared" si="121"/>
        <v>0</v>
      </c>
      <c r="KLW208" s="78">
        <f t="shared" si="121"/>
        <v>0</v>
      </c>
      <c r="KLX208" s="78">
        <f t="shared" si="121"/>
        <v>0</v>
      </c>
      <c r="KLY208" s="78">
        <f t="shared" si="121"/>
        <v>0</v>
      </c>
      <c r="KLZ208" s="78">
        <f t="shared" si="121"/>
        <v>0</v>
      </c>
      <c r="KMA208" s="78">
        <f t="shared" si="121"/>
        <v>0</v>
      </c>
      <c r="KMB208" s="78">
        <f t="shared" si="121"/>
        <v>0</v>
      </c>
      <c r="KMC208" s="78">
        <f t="shared" si="121"/>
        <v>0</v>
      </c>
      <c r="KMD208" s="78">
        <f t="shared" si="121"/>
        <v>0</v>
      </c>
      <c r="KME208" s="78">
        <f t="shared" si="121"/>
        <v>0</v>
      </c>
      <c r="KMF208" s="78">
        <f t="shared" si="121"/>
        <v>0</v>
      </c>
      <c r="KMG208" s="78">
        <f t="shared" si="121"/>
        <v>0</v>
      </c>
      <c r="KMH208" s="78">
        <f t="shared" si="121"/>
        <v>0</v>
      </c>
      <c r="KMI208" s="78">
        <f t="shared" si="121"/>
        <v>0</v>
      </c>
      <c r="KMJ208" s="78">
        <f t="shared" si="121"/>
        <v>0</v>
      </c>
      <c r="KMK208" s="78">
        <f t="shared" si="121"/>
        <v>0</v>
      </c>
      <c r="KML208" s="78">
        <f t="shared" si="121"/>
        <v>0</v>
      </c>
      <c r="KMM208" s="78">
        <f t="shared" si="121"/>
        <v>0</v>
      </c>
      <c r="KMN208" s="78">
        <f t="shared" si="121"/>
        <v>0</v>
      </c>
      <c r="KMO208" s="78">
        <f t="shared" si="121"/>
        <v>0</v>
      </c>
      <c r="KMP208" s="78">
        <f t="shared" si="121"/>
        <v>0</v>
      </c>
      <c r="KMQ208" s="78">
        <f t="shared" si="121"/>
        <v>0</v>
      </c>
      <c r="KMR208" s="78">
        <f t="shared" si="121"/>
        <v>0</v>
      </c>
      <c r="KMS208" s="78">
        <f t="shared" si="121"/>
        <v>0</v>
      </c>
      <c r="KMT208" s="78">
        <f t="shared" si="121"/>
        <v>0</v>
      </c>
      <c r="KMU208" s="78">
        <f t="shared" si="121"/>
        <v>0</v>
      </c>
      <c r="KMV208" s="78">
        <f t="shared" si="121"/>
        <v>0</v>
      </c>
      <c r="KMW208" s="78">
        <f t="shared" si="121"/>
        <v>0</v>
      </c>
      <c r="KMX208" s="78">
        <f t="shared" si="121"/>
        <v>0</v>
      </c>
      <c r="KMY208" s="78">
        <f t="shared" si="121"/>
        <v>0</v>
      </c>
      <c r="KMZ208" s="78">
        <f t="shared" si="121"/>
        <v>0</v>
      </c>
      <c r="KNA208" s="78">
        <f t="shared" si="121"/>
        <v>0</v>
      </c>
      <c r="KNB208" s="78">
        <f t="shared" si="121"/>
        <v>0</v>
      </c>
      <c r="KNC208" s="78">
        <f t="shared" si="121"/>
        <v>0</v>
      </c>
      <c r="KND208" s="78">
        <f t="shared" si="121"/>
        <v>0</v>
      </c>
      <c r="KNE208" s="78">
        <f t="shared" si="121"/>
        <v>0</v>
      </c>
      <c r="KNF208" s="78">
        <f t="shared" si="121"/>
        <v>0</v>
      </c>
      <c r="KNG208" s="78">
        <f t="shared" si="121"/>
        <v>0</v>
      </c>
      <c r="KNH208" s="78">
        <f t="shared" si="121"/>
        <v>0</v>
      </c>
      <c r="KNI208" s="78">
        <f t="shared" si="121"/>
        <v>0</v>
      </c>
      <c r="KNJ208" s="78">
        <f t="shared" si="121"/>
        <v>0</v>
      </c>
      <c r="KNK208" s="78">
        <f t="shared" si="121"/>
        <v>0</v>
      </c>
      <c r="KNL208" s="78">
        <f t="shared" ref="KNL208:KPW208" si="122">SUM(KNL176:KNL207)</f>
        <v>0</v>
      </c>
      <c r="KNM208" s="78">
        <f t="shared" si="122"/>
        <v>0</v>
      </c>
      <c r="KNN208" s="78">
        <f t="shared" si="122"/>
        <v>0</v>
      </c>
      <c r="KNO208" s="78">
        <f t="shared" si="122"/>
        <v>0</v>
      </c>
      <c r="KNP208" s="78">
        <f t="shared" si="122"/>
        <v>0</v>
      </c>
      <c r="KNQ208" s="78">
        <f t="shared" si="122"/>
        <v>0</v>
      </c>
      <c r="KNR208" s="78">
        <f t="shared" si="122"/>
        <v>0</v>
      </c>
      <c r="KNS208" s="78">
        <f t="shared" si="122"/>
        <v>0</v>
      </c>
      <c r="KNT208" s="78">
        <f t="shared" si="122"/>
        <v>0</v>
      </c>
      <c r="KNU208" s="78">
        <f t="shared" si="122"/>
        <v>0</v>
      </c>
      <c r="KNV208" s="78">
        <f t="shared" si="122"/>
        <v>0</v>
      </c>
      <c r="KNW208" s="78">
        <f t="shared" si="122"/>
        <v>0</v>
      </c>
      <c r="KNX208" s="78">
        <f t="shared" si="122"/>
        <v>0</v>
      </c>
      <c r="KNY208" s="78">
        <f t="shared" si="122"/>
        <v>0</v>
      </c>
      <c r="KNZ208" s="78">
        <f t="shared" si="122"/>
        <v>0</v>
      </c>
      <c r="KOA208" s="78">
        <f t="shared" si="122"/>
        <v>0</v>
      </c>
      <c r="KOB208" s="78">
        <f t="shared" si="122"/>
        <v>0</v>
      </c>
      <c r="KOC208" s="78">
        <f t="shared" si="122"/>
        <v>0</v>
      </c>
      <c r="KOD208" s="78">
        <f t="shared" si="122"/>
        <v>0</v>
      </c>
      <c r="KOE208" s="78">
        <f t="shared" si="122"/>
        <v>0</v>
      </c>
      <c r="KOF208" s="78">
        <f t="shared" si="122"/>
        <v>0</v>
      </c>
      <c r="KOG208" s="78">
        <f t="shared" si="122"/>
        <v>0</v>
      </c>
      <c r="KOH208" s="78">
        <f t="shared" si="122"/>
        <v>0</v>
      </c>
      <c r="KOI208" s="78">
        <f t="shared" si="122"/>
        <v>0</v>
      </c>
      <c r="KOJ208" s="78">
        <f t="shared" si="122"/>
        <v>0</v>
      </c>
      <c r="KOK208" s="78">
        <f t="shared" si="122"/>
        <v>0</v>
      </c>
      <c r="KOL208" s="78">
        <f t="shared" si="122"/>
        <v>0</v>
      </c>
      <c r="KOM208" s="78">
        <f t="shared" si="122"/>
        <v>0</v>
      </c>
      <c r="KON208" s="78">
        <f t="shared" si="122"/>
        <v>0</v>
      </c>
      <c r="KOO208" s="78">
        <f t="shared" si="122"/>
        <v>0</v>
      </c>
      <c r="KOP208" s="78">
        <f t="shared" si="122"/>
        <v>0</v>
      </c>
      <c r="KOQ208" s="78">
        <f t="shared" si="122"/>
        <v>0</v>
      </c>
      <c r="KOR208" s="78">
        <f t="shared" si="122"/>
        <v>0</v>
      </c>
      <c r="KOS208" s="78">
        <f t="shared" si="122"/>
        <v>0</v>
      </c>
      <c r="KOT208" s="78">
        <f t="shared" si="122"/>
        <v>0</v>
      </c>
      <c r="KOU208" s="78">
        <f t="shared" si="122"/>
        <v>0</v>
      </c>
      <c r="KOV208" s="78">
        <f t="shared" si="122"/>
        <v>0</v>
      </c>
      <c r="KOW208" s="78">
        <f t="shared" si="122"/>
        <v>0</v>
      </c>
      <c r="KOX208" s="78">
        <f t="shared" si="122"/>
        <v>0</v>
      </c>
      <c r="KOY208" s="78">
        <f t="shared" si="122"/>
        <v>0</v>
      </c>
      <c r="KOZ208" s="78">
        <f t="shared" si="122"/>
        <v>0</v>
      </c>
      <c r="KPA208" s="78">
        <f t="shared" si="122"/>
        <v>0</v>
      </c>
      <c r="KPB208" s="78">
        <f t="shared" si="122"/>
        <v>0</v>
      </c>
      <c r="KPC208" s="78">
        <f t="shared" si="122"/>
        <v>0</v>
      </c>
      <c r="KPD208" s="78">
        <f t="shared" si="122"/>
        <v>0</v>
      </c>
      <c r="KPE208" s="78">
        <f t="shared" si="122"/>
        <v>0</v>
      </c>
      <c r="KPF208" s="78">
        <f t="shared" si="122"/>
        <v>0</v>
      </c>
      <c r="KPG208" s="78">
        <f t="shared" si="122"/>
        <v>0</v>
      </c>
      <c r="KPH208" s="78">
        <f t="shared" si="122"/>
        <v>0</v>
      </c>
      <c r="KPI208" s="78">
        <f t="shared" si="122"/>
        <v>0</v>
      </c>
      <c r="KPJ208" s="78">
        <f t="shared" si="122"/>
        <v>0</v>
      </c>
      <c r="KPK208" s="78">
        <f t="shared" si="122"/>
        <v>0</v>
      </c>
      <c r="KPL208" s="78">
        <f t="shared" si="122"/>
        <v>0</v>
      </c>
      <c r="KPM208" s="78">
        <f t="shared" si="122"/>
        <v>0</v>
      </c>
      <c r="KPN208" s="78">
        <f t="shared" si="122"/>
        <v>0</v>
      </c>
      <c r="KPO208" s="78">
        <f t="shared" si="122"/>
        <v>0</v>
      </c>
      <c r="KPP208" s="78">
        <f t="shared" si="122"/>
        <v>0</v>
      </c>
      <c r="KPQ208" s="78">
        <f t="shared" si="122"/>
        <v>0</v>
      </c>
      <c r="KPR208" s="78">
        <f t="shared" si="122"/>
        <v>0</v>
      </c>
      <c r="KPS208" s="78">
        <f t="shared" si="122"/>
        <v>0</v>
      </c>
      <c r="KPT208" s="78">
        <f t="shared" si="122"/>
        <v>0</v>
      </c>
      <c r="KPU208" s="78">
        <f t="shared" si="122"/>
        <v>0</v>
      </c>
      <c r="KPV208" s="78">
        <f t="shared" si="122"/>
        <v>0</v>
      </c>
      <c r="KPW208" s="78">
        <f t="shared" si="122"/>
        <v>0</v>
      </c>
      <c r="KPX208" s="78">
        <f t="shared" ref="KPX208:KSI208" si="123">SUM(KPX176:KPX207)</f>
        <v>0</v>
      </c>
      <c r="KPY208" s="78">
        <f t="shared" si="123"/>
        <v>0</v>
      </c>
      <c r="KPZ208" s="78">
        <f t="shared" si="123"/>
        <v>0</v>
      </c>
      <c r="KQA208" s="78">
        <f t="shared" si="123"/>
        <v>0</v>
      </c>
      <c r="KQB208" s="78">
        <f t="shared" si="123"/>
        <v>0</v>
      </c>
      <c r="KQC208" s="78">
        <f t="shared" si="123"/>
        <v>0</v>
      </c>
      <c r="KQD208" s="78">
        <f t="shared" si="123"/>
        <v>0</v>
      </c>
      <c r="KQE208" s="78">
        <f t="shared" si="123"/>
        <v>0</v>
      </c>
      <c r="KQF208" s="78">
        <f t="shared" si="123"/>
        <v>0</v>
      </c>
      <c r="KQG208" s="78">
        <f t="shared" si="123"/>
        <v>0</v>
      </c>
      <c r="KQH208" s="78">
        <f t="shared" si="123"/>
        <v>0</v>
      </c>
      <c r="KQI208" s="78">
        <f t="shared" si="123"/>
        <v>0</v>
      </c>
      <c r="KQJ208" s="78">
        <f t="shared" si="123"/>
        <v>0</v>
      </c>
      <c r="KQK208" s="78">
        <f t="shared" si="123"/>
        <v>0</v>
      </c>
      <c r="KQL208" s="78">
        <f t="shared" si="123"/>
        <v>0</v>
      </c>
      <c r="KQM208" s="78">
        <f t="shared" si="123"/>
        <v>0</v>
      </c>
      <c r="KQN208" s="78">
        <f t="shared" si="123"/>
        <v>0</v>
      </c>
      <c r="KQO208" s="78">
        <f t="shared" si="123"/>
        <v>0</v>
      </c>
      <c r="KQP208" s="78">
        <f t="shared" si="123"/>
        <v>0</v>
      </c>
      <c r="KQQ208" s="78">
        <f t="shared" si="123"/>
        <v>0</v>
      </c>
      <c r="KQR208" s="78">
        <f t="shared" si="123"/>
        <v>0</v>
      </c>
      <c r="KQS208" s="78">
        <f t="shared" si="123"/>
        <v>0</v>
      </c>
      <c r="KQT208" s="78">
        <f t="shared" si="123"/>
        <v>0</v>
      </c>
      <c r="KQU208" s="78">
        <f t="shared" si="123"/>
        <v>0</v>
      </c>
      <c r="KQV208" s="78">
        <f t="shared" si="123"/>
        <v>0</v>
      </c>
      <c r="KQW208" s="78">
        <f t="shared" si="123"/>
        <v>0</v>
      </c>
      <c r="KQX208" s="78">
        <f t="shared" si="123"/>
        <v>0</v>
      </c>
      <c r="KQY208" s="78">
        <f t="shared" si="123"/>
        <v>0</v>
      </c>
      <c r="KQZ208" s="78">
        <f t="shared" si="123"/>
        <v>0</v>
      </c>
      <c r="KRA208" s="78">
        <f t="shared" si="123"/>
        <v>0</v>
      </c>
      <c r="KRB208" s="78">
        <f t="shared" si="123"/>
        <v>0</v>
      </c>
      <c r="KRC208" s="78">
        <f t="shared" si="123"/>
        <v>0</v>
      </c>
      <c r="KRD208" s="78">
        <f t="shared" si="123"/>
        <v>0</v>
      </c>
      <c r="KRE208" s="78">
        <f t="shared" si="123"/>
        <v>0</v>
      </c>
      <c r="KRF208" s="78">
        <f t="shared" si="123"/>
        <v>0</v>
      </c>
      <c r="KRG208" s="78">
        <f t="shared" si="123"/>
        <v>0</v>
      </c>
      <c r="KRH208" s="78">
        <f t="shared" si="123"/>
        <v>0</v>
      </c>
      <c r="KRI208" s="78">
        <f t="shared" si="123"/>
        <v>0</v>
      </c>
      <c r="KRJ208" s="78">
        <f t="shared" si="123"/>
        <v>0</v>
      </c>
      <c r="KRK208" s="78">
        <f t="shared" si="123"/>
        <v>0</v>
      </c>
      <c r="KRL208" s="78">
        <f t="shared" si="123"/>
        <v>0</v>
      </c>
      <c r="KRM208" s="78">
        <f t="shared" si="123"/>
        <v>0</v>
      </c>
      <c r="KRN208" s="78">
        <f t="shared" si="123"/>
        <v>0</v>
      </c>
      <c r="KRO208" s="78">
        <f t="shared" si="123"/>
        <v>0</v>
      </c>
      <c r="KRP208" s="78">
        <f t="shared" si="123"/>
        <v>0</v>
      </c>
      <c r="KRQ208" s="78">
        <f t="shared" si="123"/>
        <v>0</v>
      </c>
      <c r="KRR208" s="78">
        <f t="shared" si="123"/>
        <v>0</v>
      </c>
      <c r="KRS208" s="78">
        <f t="shared" si="123"/>
        <v>0</v>
      </c>
      <c r="KRT208" s="78">
        <f t="shared" si="123"/>
        <v>0</v>
      </c>
      <c r="KRU208" s="78">
        <f t="shared" si="123"/>
        <v>0</v>
      </c>
      <c r="KRV208" s="78">
        <f t="shared" si="123"/>
        <v>0</v>
      </c>
      <c r="KRW208" s="78">
        <f t="shared" si="123"/>
        <v>0</v>
      </c>
      <c r="KRX208" s="78">
        <f t="shared" si="123"/>
        <v>0</v>
      </c>
      <c r="KRY208" s="78">
        <f t="shared" si="123"/>
        <v>0</v>
      </c>
      <c r="KRZ208" s="78">
        <f t="shared" si="123"/>
        <v>0</v>
      </c>
      <c r="KSA208" s="78">
        <f t="shared" si="123"/>
        <v>0</v>
      </c>
      <c r="KSB208" s="78">
        <f t="shared" si="123"/>
        <v>0</v>
      </c>
      <c r="KSC208" s="78">
        <f t="shared" si="123"/>
        <v>0</v>
      </c>
      <c r="KSD208" s="78">
        <f t="shared" si="123"/>
        <v>0</v>
      </c>
      <c r="KSE208" s="78">
        <f t="shared" si="123"/>
        <v>0</v>
      </c>
      <c r="KSF208" s="78">
        <f t="shared" si="123"/>
        <v>0</v>
      </c>
      <c r="KSG208" s="78">
        <f t="shared" si="123"/>
        <v>0</v>
      </c>
      <c r="KSH208" s="78">
        <f t="shared" si="123"/>
        <v>0</v>
      </c>
      <c r="KSI208" s="78">
        <f t="shared" si="123"/>
        <v>0</v>
      </c>
      <c r="KSJ208" s="78">
        <f t="shared" ref="KSJ208:KUU208" si="124">SUM(KSJ176:KSJ207)</f>
        <v>0</v>
      </c>
      <c r="KSK208" s="78">
        <f t="shared" si="124"/>
        <v>0</v>
      </c>
      <c r="KSL208" s="78">
        <f t="shared" si="124"/>
        <v>0</v>
      </c>
      <c r="KSM208" s="78">
        <f t="shared" si="124"/>
        <v>0</v>
      </c>
      <c r="KSN208" s="78">
        <f t="shared" si="124"/>
        <v>0</v>
      </c>
      <c r="KSO208" s="78">
        <f t="shared" si="124"/>
        <v>0</v>
      </c>
      <c r="KSP208" s="78">
        <f t="shared" si="124"/>
        <v>0</v>
      </c>
      <c r="KSQ208" s="78">
        <f t="shared" si="124"/>
        <v>0</v>
      </c>
      <c r="KSR208" s="78">
        <f t="shared" si="124"/>
        <v>0</v>
      </c>
      <c r="KSS208" s="78">
        <f t="shared" si="124"/>
        <v>0</v>
      </c>
      <c r="KST208" s="78">
        <f t="shared" si="124"/>
        <v>0</v>
      </c>
      <c r="KSU208" s="78">
        <f t="shared" si="124"/>
        <v>0</v>
      </c>
      <c r="KSV208" s="78">
        <f t="shared" si="124"/>
        <v>0</v>
      </c>
      <c r="KSW208" s="78">
        <f t="shared" si="124"/>
        <v>0</v>
      </c>
      <c r="KSX208" s="78">
        <f t="shared" si="124"/>
        <v>0</v>
      </c>
      <c r="KSY208" s="78">
        <f t="shared" si="124"/>
        <v>0</v>
      </c>
      <c r="KSZ208" s="78">
        <f t="shared" si="124"/>
        <v>0</v>
      </c>
      <c r="KTA208" s="78">
        <f t="shared" si="124"/>
        <v>0</v>
      </c>
      <c r="KTB208" s="78">
        <f t="shared" si="124"/>
        <v>0</v>
      </c>
      <c r="KTC208" s="78">
        <f t="shared" si="124"/>
        <v>0</v>
      </c>
      <c r="KTD208" s="78">
        <f t="shared" si="124"/>
        <v>0</v>
      </c>
      <c r="KTE208" s="78">
        <f t="shared" si="124"/>
        <v>0</v>
      </c>
      <c r="KTF208" s="78">
        <f t="shared" si="124"/>
        <v>0</v>
      </c>
      <c r="KTG208" s="78">
        <f t="shared" si="124"/>
        <v>0</v>
      </c>
      <c r="KTH208" s="78">
        <f t="shared" si="124"/>
        <v>0</v>
      </c>
      <c r="KTI208" s="78">
        <f t="shared" si="124"/>
        <v>0</v>
      </c>
      <c r="KTJ208" s="78">
        <f t="shared" si="124"/>
        <v>0</v>
      </c>
      <c r="KTK208" s="78">
        <f t="shared" si="124"/>
        <v>0</v>
      </c>
      <c r="KTL208" s="78">
        <f t="shared" si="124"/>
        <v>0</v>
      </c>
      <c r="KTM208" s="78">
        <f t="shared" si="124"/>
        <v>0</v>
      </c>
      <c r="KTN208" s="78">
        <f t="shared" si="124"/>
        <v>0</v>
      </c>
      <c r="KTO208" s="78">
        <f t="shared" si="124"/>
        <v>0</v>
      </c>
      <c r="KTP208" s="78">
        <f t="shared" si="124"/>
        <v>0</v>
      </c>
      <c r="KTQ208" s="78">
        <f t="shared" si="124"/>
        <v>0</v>
      </c>
      <c r="KTR208" s="78">
        <f t="shared" si="124"/>
        <v>0</v>
      </c>
      <c r="KTS208" s="78">
        <f t="shared" si="124"/>
        <v>0</v>
      </c>
      <c r="KTT208" s="78">
        <f t="shared" si="124"/>
        <v>0</v>
      </c>
      <c r="KTU208" s="78">
        <f t="shared" si="124"/>
        <v>0</v>
      </c>
      <c r="KTV208" s="78">
        <f t="shared" si="124"/>
        <v>0</v>
      </c>
      <c r="KTW208" s="78">
        <f t="shared" si="124"/>
        <v>0</v>
      </c>
      <c r="KTX208" s="78">
        <f t="shared" si="124"/>
        <v>0</v>
      </c>
      <c r="KTY208" s="78">
        <f t="shared" si="124"/>
        <v>0</v>
      </c>
      <c r="KTZ208" s="78">
        <f t="shared" si="124"/>
        <v>0</v>
      </c>
      <c r="KUA208" s="78">
        <f t="shared" si="124"/>
        <v>0</v>
      </c>
      <c r="KUB208" s="78">
        <f t="shared" si="124"/>
        <v>0</v>
      </c>
      <c r="KUC208" s="78">
        <f t="shared" si="124"/>
        <v>0</v>
      </c>
      <c r="KUD208" s="78">
        <f t="shared" si="124"/>
        <v>0</v>
      </c>
      <c r="KUE208" s="78">
        <f t="shared" si="124"/>
        <v>0</v>
      </c>
      <c r="KUF208" s="78">
        <f t="shared" si="124"/>
        <v>0</v>
      </c>
      <c r="KUG208" s="78">
        <f t="shared" si="124"/>
        <v>0</v>
      </c>
      <c r="KUH208" s="78">
        <f t="shared" si="124"/>
        <v>0</v>
      </c>
      <c r="KUI208" s="78">
        <f t="shared" si="124"/>
        <v>0</v>
      </c>
      <c r="KUJ208" s="78">
        <f t="shared" si="124"/>
        <v>0</v>
      </c>
      <c r="KUK208" s="78">
        <f t="shared" si="124"/>
        <v>0</v>
      </c>
      <c r="KUL208" s="78">
        <f t="shared" si="124"/>
        <v>0</v>
      </c>
      <c r="KUM208" s="78">
        <f t="shared" si="124"/>
        <v>0</v>
      </c>
      <c r="KUN208" s="78">
        <f t="shared" si="124"/>
        <v>0</v>
      </c>
      <c r="KUO208" s="78">
        <f t="shared" si="124"/>
        <v>0</v>
      </c>
      <c r="KUP208" s="78">
        <f t="shared" si="124"/>
        <v>0</v>
      </c>
      <c r="KUQ208" s="78">
        <f t="shared" si="124"/>
        <v>0</v>
      </c>
      <c r="KUR208" s="78">
        <f t="shared" si="124"/>
        <v>0</v>
      </c>
      <c r="KUS208" s="78">
        <f t="shared" si="124"/>
        <v>0</v>
      </c>
      <c r="KUT208" s="78">
        <f t="shared" si="124"/>
        <v>0</v>
      </c>
      <c r="KUU208" s="78">
        <f t="shared" si="124"/>
        <v>0</v>
      </c>
      <c r="KUV208" s="78">
        <f t="shared" ref="KUV208:KXG208" si="125">SUM(KUV176:KUV207)</f>
        <v>0</v>
      </c>
      <c r="KUW208" s="78">
        <f t="shared" si="125"/>
        <v>0</v>
      </c>
      <c r="KUX208" s="78">
        <f t="shared" si="125"/>
        <v>0</v>
      </c>
      <c r="KUY208" s="78">
        <f t="shared" si="125"/>
        <v>0</v>
      </c>
      <c r="KUZ208" s="78">
        <f t="shared" si="125"/>
        <v>0</v>
      </c>
      <c r="KVA208" s="78">
        <f t="shared" si="125"/>
        <v>0</v>
      </c>
      <c r="KVB208" s="78">
        <f t="shared" si="125"/>
        <v>0</v>
      </c>
      <c r="KVC208" s="78">
        <f t="shared" si="125"/>
        <v>0</v>
      </c>
      <c r="KVD208" s="78">
        <f t="shared" si="125"/>
        <v>0</v>
      </c>
      <c r="KVE208" s="78">
        <f t="shared" si="125"/>
        <v>0</v>
      </c>
      <c r="KVF208" s="78">
        <f t="shared" si="125"/>
        <v>0</v>
      </c>
      <c r="KVG208" s="78">
        <f t="shared" si="125"/>
        <v>0</v>
      </c>
      <c r="KVH208" s="78">
        <f t="shared" si="125"/>
        <v>0</v>
      </c>
      <c r="KVI208" s="78">
        <f t="shared" si="125"/>
        <v>0</v>
      </c>
      <c r="KVJ208" s="78">
        <f t="shared" si="125"/>
        <v>0</v>
      </c>
      <c r="KVK208" s="78">
        <f t="shared" si="125"/>
        <v>0</v>
      </c>
      <c r="KVL208" s="78">
        <f t="shared" si="125"/>
        <v>0</v>
      </c>
      <c r="KVM208" s="78">
        <f t="shared" si="125"/>
        <v>0</v>
      </c>
      <c r="KVN208" s="78">
        <f t="shared" si="125"/>
        <v>0</v>
      </c>
      <c r="KVO208" s="78">
        <f t="shared" si="125"/>
        <v>0</v>
      </c>
      <c r="KVP208" s="78">
        <f t="shared" si="125"/>
        <v>0</v>
      </c>
      <c r="KVQ208" s="78">
        <f t="shared" si="125"/>
        <v>0</v>
      </c>
      <c r="KVR208" s="78">
        <f t="shared" si="125"/>
        <v>0</v>
      </c>
      <c r="KVS208" s="78">
        <f t="shared" si="125"/>
        <v>0</v>
      </c>
      <c r="KVT208" s="78">
        <f t="shared" si="125"/>
        <v>0</v>
      </c>
      <c r="KVU208" s="78">
        <f t="shared" si="125"/>
        <v>0</v>
      </c>
      <c r="KVV208" s="78">
        <f t="shared" si="125"/>
        <v>0</v>
      </c>
      <c r="KVW208" s="78">
        <f t="shared" si="125"/>
        <v>0</v>
      </c>
      <c r="KVX208" s="78">
        <f t="shared" si="125"/>
        <v>0</v>
      </c>
      <c r="KVY208" s="78">
        <f t="shared" si="125"/>
        <v>0</v>
      </c>
      <c r="KVZ208" s="78">
        <f t="shared" si="125"/>
        <v>0</v>
      </c>
      <c r="KWA208" s="78">
        <f t="shared" si="125"/>
        <v>0</v>
      </c>
      <c r="KWB208" s="78">
        <f t="shared" si="125"/>
        <v>0</v>
      </c>
      <c r="KWC208" s="78">
        <f t="shared" si="125"/>
        <v>0</v>
      </c>
      <c r="KWD208" s="78">
        <f t="shared" si="125"/>
        <v>0</v>
      </c>
      <c r="KWE208" s="78">
        <f t="shared" si="125"/>
        <v>0</v>
      </c>
      <c r="KWF208" s="78">
        <f t="shared" si="125"/>
        <v>0</v>
      </c>
      <c r="KWG208" s="78">
        <f t="shared" si="125"/>
        <v>0</v>
      </c>
      <c r="KWH208" s="78">
        <f t="shared" si="125"/>
        <v>0</v>
      </c>
      <c r="KWI208" s="78">
        <f t="shared" si="125"/>
        <v>0</v>
      </c>
      <c r="KWJ208" s="78">
        <f t="shared" si="125"/>
        <v>0</v>
      </c>
      <c r="KWK208" s="78">
        <f t="shared" si="125"/>
        <v>0</v>
      </c>
      <c r="KWL208" s="78">
        <f t="shared" si="125"/>
        <v>0</v>
      </c>
      <c r="KWM208" s="78">
        <f t="shared" si="125"/>
        <v>0</v>
      </c>
      <c r="KWN208" s="78">
        <f t="shared" si="125"/>
        <v>0</v>
      </c>
      <c r="KWO208" s="78">
        <f t="shared" si="125"/>
        <v>0</v>
      </c>
      <c r="KWP208" s="78">
        <f t="shared" si="125"/>
        <v>0</v>
      </c>
      <c r="KWQ208" s="78">
        <f t="shared" si="125"/>
        <v>0</v>
      </c>
      <c r="KWR208" s="78">
        <f t="shared" si="125"/>
        <v>0</v>
      </c>
      <c r="KWS208" s="78">
        <f t="shared" si="125"/>
        <v>0</v>
      </c>
      <c r="KWT208" s="78">
        <f t="shared" si="125"/>
        <v>0</v>
      </c>
      <c r="KWU208" s="78">
        <f t="shared" si="125"/>
        <v>0</v>
      </c>
      <c r="KWV208" s="78">
        <f t="shared" si="125"/>
        <v>0</v>
      </c>
      <c r="KWW208" s="78">
        <f t="shared" si="125"/>
        <v>0</v>
      </c>
      <c r="KWX208" s="78">
        <f t="shared" si="125"/>
        <v>0</v>
      </c>
      <c r="KWY208" s="78">
        <f t="shared" si="125"/>
        <v>0</v>
      </c>
      <c r="KWZ208" s="78">
        <f t="shared" si="125"/>
        <v>0</v>
      </c>
      <c r="KXA208" s="78">
        <f t="shared" si="125"/>
        <v>0</v>
      </c>
      <c r="KXB208" s="78">
        <f t="shared" si="125"/>
        <v>0</v>
      </c>
      <c r="KXC208" s="78">
        <f t="shared" si="125"/>
        <v>0</v>
      </c>
      <c r="KXD208" s="78">
        <f t="shared" si="125"/>
        <v>0</v>
      </c>
      <c r="KXE208" s="78">
        <f t="shared" si="125"/>
        <v>0</v>
      </c>
      <c r="KXF208" s="78">
        <f t="shared" si="125"/>
        <v>0</v>
      </c>
      <c r="KXG208" s="78">
        <f t="shared" si="125"/>
        <v>0</v>
      </c>
      <c r="KXH208" s="78">
        <f t="shared" ref="KXH208:KZS208" si="126">SUM(KXH176:KXH207)</f>
        <v>0</v>
      </c>
      <c r="KXI208" s="78">
        <f t="shared" si="126"/>
        <v>0</v>
      </c>
      <c r="KXJ208" s="78">
        <f t="shared" si="126"/>
        <v>0</v>
      </c>
      <c r="KXK208" s="78">
        <f t="shared" si="126"/>
        <v>0</v>
      </c>
      <c r="KXL208" s="78">
        <f t="shared" si="126"/>
        <v>0</v>
      </c>
      <c r="KXM208" s="78">
        <f t="shared" si="126"/>
        <v>0</v>
      </c>
      <c r="KXN208" s="78">
        <f t="shared" si="126"/>
        <v>0</v>
      </c>
      <c r="KXO208" s="78">
        <f t="shared" si="126"/>
        <v>0</v>
      </c>
      <c r="KXP208" s="78">
        <f t="shared" si="126"/>
        <v>0</v>
      </c>
      <c r="KXQ208" s="78">
        <f t="shared" si="126"/>
        <v>0</v>
      </c>
      <c r="KXR208" s="78">
        <f t="shared" si="126"/>
        <v>0</v>
      </c>
      <c r="KXS208" s="78">
        <f t="shared" si="126"/>
        <v>0</v>
      </c>
      <c r="KXT208" s="78">
        <f t="shared" si="126"/>
        <v>0</v>
      </c>
      <c r="KXU208" s="78">
        <f t="shared" si="126"/>
        <v>0</v>
      </c>
      <c r="KXV208" s="78">
        <f t="shared" si="126"/>
        <v>0</v>
      </c>
      <c r="KXW208" s="78">
        <f t="shared" si="126"/>
        <v>0</v>
      </c>
      <c r="KXX208" s="78">
        <f t="shared" si="126"/>
        <v>0</v>
      </c>
      <c r="KXY208" s="78">
        <f t="shared" si="126"/>
        <v>0</v>
      </c>
      <c r="KXZ208" s="78">
        <f t="shared" si="126"/>
        <v>0</v>
      </c>
      <c r="KYA208" s="78">
        <f t="shared" si="126"/>
        <v>0</v>
      </c>
      <c r="KYB208" s="78">
        <f t="shared" si="126"/>
        <v>0</v>
      </c>
      <c r="KYC208" s="78">
        <f t="shared" si="126"/>
        <v>0</v>
      </c>
      <c r="KYD208" s="78">
        <f t="shared" si="126"/>
        <v>0</v>
      </c>
      <c r="KYE208" s="78">
        <f t="shared" si="126"/>
        <v>0</v>
      </c>
      <c r="KYF208" s="78">
        <f t="shared" si="126"/>
        <v>0</v>
      </c>
      <c r="KYG208" s="78">
        <f t="shared" si="126"/>
        <v>0</v>
      </c>
      <c r="KYH208" s="78">
        <f t="shared" si="126"/>
        <v>0</v>
      </c>
      <c r="KYI208" s="78">
        <f t="shared" si="126"/>
        <v>0</v>
      </c>
      <c r="KYJ208" s="78">
        <f t="shared" si="126"/>
        <v>0</v>
      </c>
      <c r="KYK208" s="78">
        <f t="shared" si="126"/>
        <v>0</v>
      </c>
      <c r="KYL208" s="78">
        <f t="shared" si="126"/>
        <v>0</v>
      </c>
      <c r="KYM208" s="78">
        <f t="shared" si="126"/>
        <v>0</v>
      </c>
      <c r="KYN208" s="78">
        <f t="shared" si="126"/>
        <v>0</v>
      </c>
      <c r="KYO208" s="78">
        <f t="shared" si="126"/>
        <v>0</v>
      </c>
      <c r="KYP208" s="78">
        <f t="shared" si="126"/>
        <v>0</v>
      </c>
      <c r="KYQ208" s="78">
        <f t="shared" si="126"/>
        <v>0</v>
      </c>
      <c r="KYR208" s="78">
        <f t="shared" si="126"/>
        <v>0</v>
      </c>
      <c r="KYS208" s="78">
        <f t="shared" si="126"/>
        <v>0</v>
      </c>
      <c r="KYT208" s="78">
        <f t="shared" si="126"/>
        <v>0</v>
      </c>
      <c r="KYU208" s="78">
        <f t="shared" si="126"/>
        <v>0</v>
      </c>
      <c r="KYV208" s="78">
        <f t="shared" si="126"/>
        <v>0</v>
      </c>
      <c r="KYW208" s="78">
        <f t="shared" si="126"/>
        <v>0</v>
      </c>
      <c r="KYX208" s="78">
        <f t="shared" si="126"/>
        <v>0</v>
      </c>
      <c r="KYY208" s="78">
        <f t="shared" si="126"/>
        <v>0</v>
      </c>
      <c r="KYZ208" s="78">
        <f t="shared" si="126"/>
        <v>0</v>
      </c>
      <c r="KZA208" s="78">
        <f t="shared" si="126"/>
        <v>0</v>
      </c>
      <c r="KZB208" s="78">
        <f t="shared" si="126"/>
        <v>0</v>
      </c>
      <c r="KZC208" s="78">
        <f t="shared" si="126"/>
        <v>0</v>
      </c>
      <c r="KZD208" s="78">
        <f t="shared" si="126"/>
        <v>0</v>
      </c>
      <c r="KZE208" s="78">
        <f t="shared" si="126"/>
        <v>0</v>
      </c>
      <c r="KZF208" s="78">
        <f t="shared" si="126"/>
        <v>0</v>
      </c>
      <c r="KZG208" s="78">
        <f t="shared" si="126"/>
        <v>0</v>
      </c>
      <c r="KZH208" s="78">
        <f t="shared" si="126"/>
        <v>0</v>
      </c>
      <c r="KZI208" s="78">
        <f t="shared" si="126"/>
        <v>0</v>
      </c>
      <c r="KZJ208" s="78">
        <f t="shared" si="126"/>
        <v>0</v>
      </c>
      <c r="KZK208" s="78">
        <f t="shared" si="126"/>
        <v>0</v>
      </c>
      <c r="KZL208" s="78">
        <f t="shared" si="126"/>
        <v>0</v>
      </c>
      <c r="KZM208" s="78">
        <f t="shared" si="126"/>
        <v>0</v>
      </c>
      <c r="KZN208" s="78">
        <f t="shared" si="126"/>
        <v>0</v>
      </c>
      <c r="KZO208" s="78">
        <f t="shared" si="126"/>
        <v>0</v>
      </c>
      <c r="KZP208" s="78">
        <f t="shared" si="126"/>
        <v>0</v>
      </c>
      <c r="KZQ208" s="78">
        <f t="shared" si="126"/>
        <v>0</v>
      </c>
      <c r="KZR208" s="78">
        <f t="shared" si="126"/>
        <v>0</v>
      </c>
      <c r="KZS208" s="78">
        <f t="shared" si="126"/>
        <v>0</v>
      </c>
      <c r="KZT208" s="78">
        <f t="shared" ref="KZT208:LCE208" si="127">SUM(KZT176:KZT207)</f>
        <v>0</v>
      </c>
      <c r="KZU208" s="78">
        <f t="shared" si="127"/>
        <v>0</v>
      </c>
      <c r="KZV208" s="78">
        <f t="shared" si="127"/>
        <v>0</v>
      </c>
      <c r="KZW208" s="78">
        <f t="shared" si="127"/>
        <v>0</v>
      </c>
      <c r="KZX208" s="78">
        <f t="shared" si="127"/>
        <v>0</v>
      </c>
      <c r="KZY208" s="78">
        <f t="shared" si="127"/>
        <v>0</v>
      </c>
      <c r="KZZ208" s="78">
        <f t="shared" si="127"/>
        <v>0</v>
      </c>
      <c r="LAA208" s="78">
        <f t="shared" si="127"/>
        <v>0</v>
      </c>
      <c r="LAB208" s="78">
        <f t="shared" si="127"/>
        <v>0</v>
      </c>
      <c r="LAC208" s="78">
        <f t="shared" si="127"/>
        <v>0</v>
      </c>
      <c r="LAD208" s="78">
        <f t="shared" si="127"/>
        <v>0</v>
      </c>
      <c r="LAE208" s="78">
        <f t="shared" si="127"/>
        <v>0</v>
      </c>
      <c r="LAF208" s="78">
        <f t="shared" si="127"/>
        <v>0</v>
      </c>
      <c r="LAG208" s="78">
        <f t="shared" si="127"/>
        <v>0</v>
      </c>
      <c r="LAH208" s="78">
        <f t="shared" si="127"/>
        <v>0</v>
      </c>
      <c r="LAI208" s="78">
        <f t="shared" si="127"/>
        <v>0</v>
      </c>
      <c r="LAJ208" s="78">
        <f t="shared" si="127"/>
        <v>0</v>
      </c>
      <c r="LAK208" s="78">
        <f t="shared" si="127"/>
        <v>0</v>
      </c>
      <c r="LAL208" s="78">
        <f t="shared" si="127"/>
        <v>0</v>
      </c>
      <c r="LAM208" s="78">
        <f t="shared" si="127"/>
        <v>0</v>
      </c>
      <c r="LAN208" s="78">
        <f t="shared" si="127"/>
        <v>0</v>
      </c>
      <c r="LAO208" s="78">
        <f t="shared" si="127"/>
        <v>0</v>
      </c>
      <c r="LAP208" s="78">
        <f t="shared" si="127"/>
        <v>0</v>
      </c>
      <c r="LAQ208" s="78">
        <f t="shared" si="127"/>
        <v>0</v>
      </c>
      <c r="LAR208" s="78">
        <f t="shared" si="127"/>
        <v>0</v>
      </c>
      <c r="LAS208" s="78">
        <f t="shared" si="127"/>
        <v>0</v>
      </c>
      <c r="LAT208" s="78">
        <f t="shared" si="127"/>
        <v>0</v>
      </c>
      <c r="LAU208" s="78">
        <f t="shared" si="127"/>
        <v>0</v>
      </c>
      <c r="LAV208" s="78">
        <f t="shared" si="127"/>
        <v>0</v>
      </c>
      <c r="LAW208" s="78">
        <f t="shared" si="127"/>
        <v>0</v>
      </c>
      <c r="LAX208" s="78">
        <f t="shared" si="127"/>
        <v>0</v>
      </c>
      <c r="LAY208" s="78">
        <f t="shared" si="127"/>
        <v>0</v>
      </c>
      <c r="LAZ208" s="78">
        <f t="shared" si="127"/>
        <v>0</v>
      </c>
      <c r="LBA208" s="78">
        <f t="shared" si="127"/>
        <v>0</v>
      </c>
      <c r="LBB208" s="78">
        <f t="shared" si="127"/>
        <v>0</v>
      </c>
      <c r="LBC208" s="78">
        <f t="shared" si="127"/>
        <v>0</v>
      </c>
      <c r="LBD208" s="78">
        <f t="shared" si="127"/>
        <v>0</v>
      </c>
      <c r="LBE208" s="78">
        <f t="shared" si="127"/>
        <v>0</v>
      </c>
      <c r="LBF208" s="78">
        <f t="shared" si="127"/>
        <v>0</v>
      </c>
      <c r="LBG208" s="78">
        <f t="shared" si="127"/>
        <v>0</v>
      </c>
      <c r="LBH208" s="78">
        <f t="shared" si="127"/>
        <v>0</v>
      </c>
      <c r="LBI208" s="78">
        <f t="shared" si="127"/>
        <v>0</v>
      </c>
      <c r="LBJ208" s="78">
        <f t="shared" si="127"/>
        <v>0</v>
      </c>
      <c r="LBK208" s="78">
        <f t="shared" si="127"/>
        <v>0</v>
      </c>
      <c r="LBL208" s="78">
        <f t="shared" si="127"/>
        <v>0</v>
      </c>
      <c r="LBM208" s="78">
        <f t="shared" si="127"/>
        <v>0</v>
      </c>
      <c r="LBN208" s="78">
        <f t="shared" si="127"/>
        <v>0</v>
      </c>
      <c r="LBO208" s="78">
        <f t="shared" si="127"/>
        <v>0</v>
      </c>
      <c r="LBP208" s="78">
        <f t="shared" si="127"/>
        <v>0</v>
      </c>
      <c r="LBQ208" s="78">
        <f t="shared" si="127"/>
        <v>0</v>
      </c>
      <c r="LBR208" s="78">
        <f t="shared" si="127"/>
        <v>0</v>
      </c>
      <c r="LBS208" s="78">
        <f t="shared" si="127"/>
        <v>0</v>
      </c>
      <c r="LBT208" s="78">
        <f t="shared" si="127"/>
        <v>0</v>
      </c>
      <c r="LBU208" s="78">
        <f t="shared" si="127"/>
        <v>0</v>
      </c>
      <c r="LBV208" s="78">
        <f t="shared" si="127"/>
        <v>0</v>
      </c>
      <c r="LBW208" s="78">
        <f t="shared" si="127"/>
        <v>0</v>
      </c>
      <c r="LBX208" s="78">
        <f t="shared" si="127"/>
        <v>0</v>
      </c>
      <c r="LBY208" s="78">
        <f t="shared" si="127"/>
        <v>0</v>
      </c>
      <c r="LBZ208" s="78">
        <f t="shared" si="127"/>
        <v>0</v>
      </c>
      <c r="LCA208" s="78">
        <f t="shared" si="127"/>
        <v>0</v>
      </c>
      <c r="LCB208" s="78">
        <f t="shared" si="127"/>
        <v>0</v>
      </c>
      <c r="LCC208" s="78">
        <f t="shared" si="127"/>
        <v>0</v>
      </c>
      <c r="LCD208" s="78">
        <f t="shared" si="127"/>
        <v>0</v>
      </c>
      <c r="LCE208" s="78">
        <f t="shared" si="127"/>
        <v>0</v>
      </c>
      <c r="LCF208" s="78">
        <f t="shared" ref="LCF208:LEQ208" si="128">SUM(LCF176:LCF207)</f>
        <v>0</v>
      </c>
      <c r="LCG208" s="78">
        <f t="shared" si="128"/>
        <v>0</v>
      </c>
      <c r="LCH208" s="78">
        <f t="shared" si="128"/>
        <v>0</v>
      </c>
      <c r="LCI208" s="78">
        <f t="shared" si="128"/>
        <v>0</v>
      </c>
      <c r="LCJ208" s="78">
        <f t="shared" si="128"/>
        <v>0</v>
      </c>
      <c r="LCK208" s="78">
        <f t="shared" si="128"/>
        <v>0</v>
      </c>
      <c r="LCL208" s="78">
        <f t="shared" si="128"/>
        <v>0</v>
      </c>
      <c r="LCM208" s="78">
        <f t="shared" si="128"/>
        <v>0</v>
      </c>
      <c r="LCN208" s="78">
        <f t="shared" si="128"/>
        <v>0</v>
      </c>
      <c r="LCO208" s="78">
        <f t="shared" si="128"/>
        <v>0</v>
      </c>
      <c r="LCP208" s="78">
        <f t="shared" si="128"/>
        <v>0</v>
      </c>
      <c r="LCQ208" s="78">
        <f t="shared" si="128"/>
        <v>0</v>
      </c>
      <c r="LCR208" s="78">
        <f t="shared" si="128"/>
        <v>0</v>
      </c>
      <c r="LCS208" s="78">
        <f t="shared" si="128"/>
        <v>0</v>
      </c>
      <c r="LCT208" s="78">
        <f t="shared" si="128"/>
        <v>0</v>
      </c>
      <c r="LCU208" s="78">
        <f t="shared" si="128"/>
        <v>0</v>
      </c>
      <c r="LCV208" s="78">
        <f t="shared" si="128"/>
        <v>0</v>
      </c>
      <c r="LCW208" s="78">
        <f t="shared" si="128"/>
        <v>0</v>
      </c>
      <c r="LCX208" s="78">
        <f t="shared" si="128"/>
        <v>0</v>
      </c>
      <c r="LCY208" s="78">
        <f t="shared" si="128"/>
        <v>0</v>
      </c>
      <c r="LCZ208" s="78">
        <f t="shared" si="128"/>
        <v>0</v>
      </c>
      <c r="LDA208" s="78">
        <f t="shared" si="128"/>
        <v>0</v>
      </c>
      <c r="LDB208" s="78">
        <f t="shared" si="128"/>
        <v>0</v>
      </c>
      <c r="LDC208" s="78">
        <f t="shared" si="128"/>
        <v>0</v>
      </c>
      <c r="LDD208" s="78">
        <f t="shared" si="128"/>
        <v>0</v>
      </c>
      <c r="LDE208" s="78">
        <f t="shared" si="128"/>
        <v>0</v>
      </c>
      <c r="LDF208" s="78">
        <f t="shared" si="128"/>
        <v>0</v>
      </c>
      <c r="LDG208" s="78">
        <f t="shared" si="128"/>
        <v>0</v>
      </c>
      <c r="LDH208" s="78">
        <f t="shared" si="128"/>
        <v>0</v>
      </c>
      <c r="LDI208" s="78">
        <f t="shared" si="128"/>
        <v>0</v>
      </c>
      <c r="LDJ208" s="78">
        <f t="shared" si="128"/>
        <v>0</v>
      </c>
      <c r="LDK208" s="78">
        <f t="shared" si="128"/>
        <v>0</v>
      </c>
      <c r="LDL208" s="78">
        <f t="shared" si="128"/>
        <v>0</v>
      </c>
      <c r="LDM208" s="78">
        <f t="shared" si="128"/>
        <v>0</v>
      </c>
      <c r="LDN208" s="78">
        <f t="shared" si="128"/>
        <v>0</v>
      </c>
      <c r="LDO208" s="78">
        <f t="shared" si="128"/>
        <v>0</v>
      </c>
      <c r="LDP208" s="78">
        <f t="shared" si="128"/>
        <v>0</v>
      </c>
      <c r="LDQ208" s="78">
        <f t="shared" si="128"/>
        <v>0</v>
      </c>
      <c r="LDR208" s="78">
        <f t="shared" si="128"/>
        <v>0</v>
      </c>
      <c r="LDS208" s="78">
        <f t="shared" si="128"/>
        <v>0</v>
      </c>
      <c r="LDT208" s="78">
        <f t="shared" si="128"/>
        <v>0</v>
      </c>
      <c r="LDU208" s="78">
        <f t="shared" si="128"/>
        <v>0</v>
      </c>
      <c r="LDV208" s="78">
        <f t="shared" si="128"/>
        <v>0</v>
      </c>
      <c r="LDW208" s="78">
        <f t="shared" si="128"/>
        <v>0</v>
      </c>
      <c r="LDX208" s="78">
        <f t="shared" si="128"/>
        <v>0</v>
      </c>
      <c r="LDY208" s="78">
        <f t="shared" si="128"/>
        <v>0</v>
      </c>
      <c r="LDZ208" s="78">
        <f t="shared" si="128"/>
        <v>0</v>
      </c>
      <c r="LEA208" s="78">
        <f t="shared" si="128"/>
        <v>0</v>
      </c>
      <c r="LEB208" s="78">
        <f t="shared" si="128"/>
        <v>0</v>
      </c>
      <c r="LEC208" s="78">
        <f t="shared" si="128"/>
        <v>0</v>
      </c>
      <c r="LED208" s="78">
        <f t="shared" si="128"/>
        <v>0</v>
      </c>
      <c r="LEE208" s="78">
        <f t="shared" si="128"/>
        <v>0</v>
      </c>
      <c r="LEF208" s="78">
        <f t="shared" si="128"/>
        <v>0</v>
      </c>
      <c r="LEG208" s="78">
        <f t="shared" si="128"/>
        <v>0</v>
      </c>
      <c r="LEH208" s="78">
        <f t="shared" si="128"/>
        <v>0</v>
      </c>
      <c r="LEI208" s="78">
        <f t="shared" si="128"/>
        <v>0</v>
      </c>
      <c r="LEJ208" s="78">
        <f t="shared" si="128"/>
        <v>0</v>
      </c>
      <c r="LEK208" s="78">
        <f t="shared" si="128"/>
        <v>0</v>
      </c>
      <c r="LEL208" s="78">
        <f t="shared" si="128"/>
        <v>0</v>
      </c>
      <c r="LEM208" s="78">
        <f t="shared" si="128"/>
        <v>0</v>
      </c>
      <c r="LEN208" s="78">
        <f t="shared" si="128"/>
        <v>0</v>
      </c>
      <c r="LEO208" s="78">
        <f t="shared" si="128"/>
        <v>0</v>
      </c>
      <c r="LEP208" s="78">
        <f t="shared" si="128"/>
        <v>0</v>
      </c>
      <c r="LEQ208" s="78">
        <f t="shared" si="128"/>
        <v>0</v>
      </c>
      <c r="LER208" s="78">
        <f t="shared" ref="LER208:LHC208" si="129">SUM(LER176:LER207)</f>
        <v>0</v>
      </c>
      <c r="LES208" s="78">
        <f t="shared" si="129"/>
        <v>0</v>
      </c>
      <c r="LET208" s="78">
        <f t="shared" si="129"/>
        <v>0</v>
      </c>
      <c r="LEU208" s="78">
        <f t="shared" si="129"/>
        <v>0</v>
      </c>
      <c r="LEV208" s="78">
        <f t="shared" si="129"/>
        <v>0</v>
      </c>
      <c r="LEW208" s="78">
        <f t="shared" si="129"/>
        <v>0</v>
      </c>
      <c r="LEX208" s="78">
        <f t="shared" si="129"/>
        <v>0</v>
      </c>
      <c r="LEY208" s="78">
        <f t="shared" si="129"/>
        <v>0</v>
      </c>
      <c r="LEZ208" s="78">
        <f t="shared" si="129"/>
        <v>0</v>
      </c>
      <c r="LFA208" s="78">
        <f t="shared" si="129"/>
        <v>0</v>
      </c>
      <c r="LFB208" s="78">
        <f t="shared" si="129"/>
        <v>0</v>
      </c>
      <c r="LFC208" s="78">
        <f t="shared" si="129"/>
        <v>0</v>
      </c>
      <c r="LFD208" s="78">
        <f t="shared" si="129"/>
        <v>0</v>
      </c>
      <c r="LFE208" s="78">
        <f t="shared" si="129"/>
        <v>0</v>
      </c>
      <c r="LFF208" s="78">
        <f t="shared" si="129"/>
        <v>0</v>
      </c>
      <c r="LFG208" s="78">
        <f t="shared" si="129"/>
        <v>0</v>
      </c>
      <c r="LFH208" s="78">
        <f t="shared" si="129"/>
        <v>0</v>
      </c>
      <c r="LFI208" s="78">
        <f t="shared" si="129"/>
        <v>0</v>
      </c>
      <c r="LFJ208" s="78">
        <f t="shared" si="129"/>
        <v>0</v>
      </c>
      <c r="LFK208" s="78">
        <f t="shared" si="129"/>
        <v>0</v>
      </c>
      <c r="LFL208" s="78">
        <f t="shared" si="129"/>
        <v>0</v>
      </c>
      <c r="LFM208" s="78">
        <f t="shared" si="129"/>
        <v>0</v>
      </c>
      <c r="LFN208" s="78">
        <f t="shared" si="129"/>
        <v>0</v>
      </c>
      <c r="LFO208" s="78">
        <f t="shared" si="129"/>
        <v>0</v>
      </c>
      <c r="LFP208" s="78">
        <f t="shared" si="129"/>
        <v>0</v>
      </c>
      <c r="LFQ208" s="78">
        <f t="shared" si="129"/>
        <v>0</v>
      </c>
      <c r="LFR208" s="78">
        <f t="shared" si="129"/>
        <v>0</v>
      </c>
      <c r="LFS208" s="78">
        <f t="shared" si="129"/>
        <v>0</v>
      </c>
      <c r="LFT208" s="78">
        <f t="shared" si="129"/>
        <v>0</v>
      </c>
      <c r="LFU208" s="78">
        <f t="shared" si="129"/>
        <v>0</v>
      </c>
      <c r="LFV208" s="78">
        <f t="shared" si="129"/>
        <v>0</v>
      </c>
      <c r="LFW208" s="78">
        <f t="shared" si="129"/>
        <v>0</v>
      </c>
      <c r="LFX208" s="78">
        <f t="shared" si="129"/>
        <v>0</v>
      </c>
      <c r="LFY208" s="78">
        <f t="shared" si="129"/>
        <v>0</v>
      </c>
      <c r="LFZ208" s="78">
        <f t="shared" si="129"/>
        <v>0</v>
      </c>
      <c r="LGA208" s="78">
        <f t="shared" si="129"/>
        <v>0</v>
      </c>
      <c r="LGB208" s="78">
        <f t="shared" si="129"/>
        <v>0</v>
      </c>
      <c r="LGC208" s="78">
        <f t="shared" si="129"/>
        <v>0</v>
      </c>
      <c r="LGD208" s="78">
        <f t="shared" si="129"/>
        <v>0</v>
      </c>
      <c r="LGE208" s="78">
        <f t="shared" si="129"/>
        <v>0</v>
      </c>
      <c r="LGF208" s="78">
        <f t="shared" si="129"/>
        <v>0</v>
      </c>
      <c r="LGG208" s="78">
        <f t="shared" si="129"/>
        <v>0</v>
      </c>
      <c r="LGH208" s="78">
        <f t="shared" si="129"/>
        <v>0</v>
      </c>
      <c r="LGI208" s="78">
        <f t="shared" si="129"/>
        <v>0</v>
      </c>
      <c r="LGJ208" s="78">
        <f t="shared" si="129"/>
        <v>0</v>
      </c>
      <c r="LGK208" s="78">
        <f t="shared" si="129"/>
        <v>0</v>
      </c>
      <c r="LGL208" s="78">
        <f t="shared" si="129"/>
        <v>0</v>
      </c>
      <c r="LGM208" s="78">
        <f t="shared" si="129"/>
        <v>0</v>
      </c>
      <c r="LGN208" s="78">
        <f t="shared" si="129"/>
        <v>0</v>
      </c>
      <c r="LGO208" s="78">
        <f t="shared" si="129"/>
        <v>0</v>
      </c>
      <c r="LGP208" s="78">
        <f t="shared" si="129"/>
        <v>0</v>
      </c>
      <c r="LGQ208" s="78">
        <f t="shared" si="129"/>
        <v>0</v>
      </c>
      <c r="LGR208" s="78">
        <f t="shared" si="129"/>
        <v>0</v>
      </c>
      <c r="LGS208" s="78">
        <f t="shared" si="129"/>
        <v>0</v>
      </c>
      <c r="LGT208" s="78">
        <f t="shared" si="129"/>
        <v>0</v>
      </c>
      <c r="LGU208" s="78">
        <f t="shared" si="129"/>
        <v>0</v>
      </c>
      <c r="LGV208" s="78">
        <f t="shared" si="129"/>
        <v>0</v>
      </c>
      <c r="LGW208" s="78">
        <f t="shared" si="129"/>
        <v>0</v>
      </c>
      <c r="LGX208" s="78">
        <f t="shared" si="129"/>
        <v>0</v>
      </c>
      <c r="LGY208" s="78">
        <f t="shared" si="129"/>
        <v>0</v>
      </c>
      <c r="LGZ208" s="78">
        <f t="shared" si="129"/>
        <v>0</v>
      </c>
      <c r="LHA208" s="78">
        <f t="shared" si="129"/>
        <v>0</v>
      </c>
      <c r="LHB208" s="78">
        <f t="shared" si="129"/>
        <v>0</v>
      </c>
      <c r="LHC208" s="78">
        <f t="shared" si="129"/>
        <v>0</v>
      </c>
      <c r="LHD208" s="78">
        <f t="shared" ref="LHD208:LJO208" si="130">SUM(LHD176:LHD207)</f>
        <v>0</v>
      </c>
      <c r="LHE208" s="78">
        <f t="shared" si="130"/>
        <v>0</v>
      </c>
      <c r="LHF208" s="78">
        <f t="shared" si="130"/>
        <v>0</v>
      </c>
      <c r="LHG208" s="78">
        <f t="shared" si="130"/>
        <v>0</v>
      </c>
      <c r="LHH208" s="78">
        <f t="shared" si="130"/>
        <v>0</v>
      </c>
      <c r="LHI208" s="78">
        <f t="shared" si="130"/>
        <v>0</v>
      </c>
      <c r="LHJ208" s="78">
        <f t="shared" si="130"/>
        <v>0</v>
      </c>
      <c r="LHK208" s="78">
        <f t="shared" si="130"/>
        <v>0</v>
      </c>
      <c r="LHL208" s="78">
        <f t="shared" si="130"/>
        <v>0</v>
      </c>
      <c r="LHM208" s="78">
        <f t="shared" si="130"/>
        <v>0</v>
      </c>
      <c r="LHN208" s="78">
        <f t="shared" si="130"/>
        <v>0</v>
      </c>
      <c r="LHO208" s="78">
        <f t="shared" si="130"/>
        <v>0</v>
      </c>
      <c r="LHP208" s="78">
        <f t="shared" si="130"/>
        <v>0</v>
      </c>
      <c r="LHQ208" s="78">
        <f t="shared" si="130"/>
        <v>0</v>
      </c>
      <c r="LHR208" s="78">
        <f t="shared" si="130"/>
        <v>0</v>
      </c>
      <c r="LHS208" s="78">
        <f t="shared" si="130"/>
        <v>0</v>
      </c>
      <c r="LHT208" s="78">
        <f t="shared" si="130"/>
        <v>0</v>
      </c>
      <c r="LHU208" s="78">
        <f t="shared" si="130"/>
        <v>0</v>
      </c>
      <c r="LHV208" s="78">
        <f t="shared" si="130"/>
        <v>0</v>
      </c>
      <c r="LHW208" s="78">
        <f t="shared" si="130"/>
        <v>0</v>
      </c>
      <c r="LHX208" s="78">
        <f t="shared" si="130"/>
        <v>0</v>
      </c>
      <c r="LHY208" s="78">
        <f t="shared" si="130"/>
        <v>0</v>
      </c>
      <c r="LHZ208" s="78">
        <f t="shared" si="130"/>
        <v>0</v>
      </c>
      <c r="LIA208" s="78">
        <f t="shared" si="130"/>
        <v>0</v>
      </c>
      <c r="LIB208" s="78">
        <f t="shared" si="130"/>
        <v>0</v>
      </c>
      <c r="LIC208" s="78">
        <f t="shared" si="130"/>
        <v>0</v>
      </c>
      <c r="LID208" s="78">
        <f t="shared" si="130"/>
        <v>0</v>
      </c>
      <c r="LIE208" s="78">
        <f t="shared" si="130"/>
        <v>0</v>
      </c>
      <c r="LIF208" s="78">
        <f t="shared" si="130"/>
        <v>0</v>
      </c>
      <c r="LIG208" s="78">
        <f t="shared" si="130"/>
        <v>0</v>
      </c>
      <c r="LIH208" s="78">
        <f t="shared" si="130"/>
        <v>0</v>
      </c>
      <c r="LII208" s="78">
        <f t="shared" si="130"/>
        <v>0</v>
      </c>
      <c r="LIJ208" s="78">
        <f t="shared" si="130"/>
        <v>0</v>
      </c>
      <c r="LIK208" s="78">
        <f t="shared" si="130"/>
        <v>0</v>
      </c>
      <c r="LIL208" s="78">
        <f t="shared" si="130"/>
        <v>0</v>
      </c>
      <c r="LIM208" s="78">
        <f t="shared" si="130"/>
        <v>0</v>
      </c>
      <c r="LIN208" s="78">
        <f t="shared" si="130"/>
        <v>0</v>
      </c>
      <c r="LIO208" s="78">
        <f t="shared" si="130"/>
        <v>0</v>
      </c>
      <c r="LIP208" s="78">
        <f t="shared" si="130"/>
        <v>0</v>
      </c>
      <c r="LIQ208" s="78">
        <f t="shared" si="130"/>
        <v>0</v>
      </c>
      <c r="LIR208" s="78">
        <f t="shared" si="130"/>
        <v>0</v>
      </c>
      <c r="LIS208" s="78">
        <f t="shared" si="130"/>
        <v>0</v>
      </c>
      <c r="LIT208" s="78">
        <f t="shared" si="130"/>
        <v>0</v>
      </c>
      <c r="LIU208" s="78">
        <f t="shared" si="130"/>
        <v>0</v>
      </c>
      <c r="LIV208" s="78">
        <f t="shared" si="130"/>
        <v>0</v>
      </c>
      <c r="LIW208" s="78">
        <f t="shared" si="130"/>
        <v>0</v>
      </c>
      <c r="LIX208" s="78">
        <f t="shared" si="130"/>
        <v>0</v>
      </c>
      <c r="LIY208" s="78">
        <f t="shared" si="130"/>
        <v>0</v>
      </c>
      <c r="LIZ208" s="78">
        <f t="shared" si="130"/>
        <v>0</v>
      </c>
      <c r="LJA208" s="78">
        <f t="shared" si="130"/>
        <v>0</v>
      </c>
      <c r="LJB208" s="78">
        <f t="shared" si="130"/>
        <v>0</v>
      </c>
      <c r="LJC208" s="78">
        <f t="shared" si="130"/>
        <v>0</v>
      </c>
      <c r="LJD208" s="78">
        <f t="shared" si="130"/>
        <v>0</v>
      </c>
      <c r="LJE208" s="78">
        <f t="shared" si="130"/>
        <v>0</v>
      </c>
      <c r="LJF208" s="78">
        <f t="shared" si="130"/>
        <v>0</v>
      </c>
      <c r="LJG208" s="78">
        <f t="shared" si="130"/>
        <v>0</v>
      </c>
      <c r="LJH208" s="78">
        <f t="shared" si="130"/>
        <v>0</v>
      </c>
      <c r="LJI208" s="78">
        <f t="shared" si="130"/>
        <v>0</v>
      </c>
      <c r="LJJ208" s="78">
        <f t="shared" si="130"/>
        <v>0</v>
      </c>
      <c r="LJK208" s="78">
        <f t="shared" si="130"/>
        <v>0</v>
      </c>
      <c r="LJL208" s="78">
        <f t="shared" si="130"/>
        <v>0</v>
      </c>
      <c r="LJM208" s="78">
        <f t="shared" si="130"/>
        <v>0</v>
      </c>
      <c r="LJN208" s="78">
        <f t="shared" si="130"/>
        <v>0</v>
      </c>
      <c r="LJO208" s="78">
        <f t="shared" si="130"/>
        <v>0</v>
      </c>
      <c r="LJP208" s="78">
        <f t="shared" ref="LJP208:LMA208" si="131">SUM(LJP176:LJP207)</f>
        <v>0</v>
      </c>
      <c r="LJQ208" s="78">
        <f t="shared" si="131"/>
        <v>0</v>
      </c>
      <c r="LJR208" s="78">
        <f t="shared" si="131"/>
        <v>0</v>
      </c>
      <c r="LJS208" s="78">
        <f t="shared" si="131"/>
        <v>0</v>
      </c>
      <c r="LJT208" s="78">
        <f t="shared" si="131"/>
        <v>0</v>
      </c>
      <c r="LJU208" s="78">
        <f t="shared" si="131"/>
        <v>0</v>
      </c>
      <c r="LJV208" s="78">
        <f t="shared" si="131"/>
        <v>0</v>
      </c>
      <c r="LJW208" s="78">
        <f t="shared" si="131"/>
        <v>0</v>
      </c>
      <c r="LJX208" s="78">
        <f t="shared" si="131"/>
        <v>0</v>
      </c>
      <c r="LJY208" s="78">
        <f t="shared" si="131"/>
        <v>0</v>
      </c>
      <c r="LJZ208" s="78">
        <f t="shared" si="131"/>
        <v>0</v>
      </c>
      <c r="LKA208" s="78">
        <f t="shared" si="131"/>
        <v>0</v>
      </c>
      <c r="LKB208" s="78">
        <f t="shared" si="131"/>
        <v>0</v>
      </c>
      <c r="LKC208" s="78">
        <f t="shared" si="131"/>
        <v>0</v>
      </c>
      <c r="LKD208" s="78">
        <f t="shared" si="131"/>
        <v>0</v>
      </c>
      <c r="LKE208" s="78">
        <f t="shared" si="131"/>
        <v>0</v>
      </c>
      <c r="LKF208" s="78">
        <f t="shared" si="131"/>
        <v>0</v>
      </c>
      <c r="LKG208" s="78">
        <f t="shared" si="131"/>
        <v>0</v>
      </c>
      <c r="LKH208" s="78">
        <f t="shared" si="131"/>
        <v>0</v>
      </c>
      <c r="LKI208" s="78">
        <f t="shared" si="131"/>
        <v>0</v>
      </c>
      <c r="LKJ208" s="78">
        <f t="shared" si="131"/>
        <v>0</v>
      </c>
      <c r="LKK208" s="78">
        <f t="shared" si="131"/>
        <v>0</v>
      </c>
      <c r="LKL208" s="78">
        <f t="shared" si="131"/>
        <v>0</v>
      </c>
      <c r="LKM208" s="78">
        <f t="shared" si="131"/>
        <v>0</v>
      </c>
      <c r="LKN208" s="78">
        <f t="shared" si="131"/>
        <v>0</v>
      </c>
      <c r="LKO208" s="78">
        <f t="shared" si="131"/>
        <v>0</v>
      </c>
      <c r="LKP208" s="78">
        <f t="shared" si="131"/>
        <v>0</v>
      </c>
      <c r="LKQ208" s="78">
        <f t="shared" si="131"/>
        <v>0</v>
      </c>
      <c r="LKR208" s="78">
        <f t="shared" si="131"/>
        <v>0</v>
      </c>
      <c r="LKS208" s="78">
        <f t="shared" si="131"/>
        <v>0</v>
      </c>
      <c r="LKT208" s="78">
        <f t="shared" si="131"/>
        <v>0</v>
      </c>
      <c r="LKU208" s="78">
        <f t="shared" si="131"/>
        <v>0</v>
      </c>
      <c r="LKV208" s="78">
        <f t="shared" si="131"/>
        <v>0</v>
      </c>
      <c r="LKW208" s="78">
        <f t="shared" si="131"/>
        <v>0</v>
      </c>
      <c r="LKX208" s="78">
        <f t="shared" si="131"/>
        <v>0</v>
      </c>
      <c r="LKY208" s="78">
        <f t="shared" si="131"/>
        <v>0</v>
      </c>
      <c r="LKZ208" s="78">
        <f t="shared" si="131"/>
        <v>0</v>
      </c>
      <c r="LLA208" s="78">
        <f t="shared" si="131"/>
        <v>0</v>
      </c>
      <c r="LLB208" s="78">
        <f t="shared" si="131"/>
        <v>0</v>
      </c>
      <c r="LLC208" s="78">
        <f t="shared" si="131"/>
        <v>0</v>
      </c>
      <c r="LLD208" s="78">
        <f t="shared" si="131"/>
        <v>0</v>
      </c>
      <c r="LLE208" s="78">
        <f t="shared" si="131"/>
        <v>0</v>
      </c>
      <c r="LLF208" s="78">
        <f t="shared" si="131"/>
        <v>0</v>
      </c>
      <c r="LLG208" s="78">
        <f t="shared" si="131"/>
        <v>0</v>
      </c>
      <c r="LLH208" s="78">
        <f t="shared" si="131"/>
        <v>0</v>
      </c>
      <c r="LLI208" s="78">
        <f t="shared" si="131"/>
        <v>0</v>
      </c>
      <c r="LLJ208" s="78">
        <f t="shared" si="131"/>
        <v>0</v>
      </c>
      <c r="LLK208" s="78">
        <f t="shared" si="131"/>
        <v>0</v>
      </c>
      <c r="LLL208" s="78">
        <f t="shared" si="131"/>
        <v>0</v>
      </c>
      <c r="LLM208" s="78">
        <f t="shared" si="131"/>
        <v>0</v>
      </c>
      <c r="LLN208" s="78">
        <f t="shared" si="131"/>
        <v>0</v>
      </c>
      <c r="LLO208" s="78">
        <f t="shared" si="131"/>
        <v>0</v>
      </c>
      <c r="LLP208" s="78">
        <f t="shared" si="131"/>
        <v>0</v>
      </c>
      <c r="LLQ208" s="78">
        <f t="shared" si="131"/>
        <v>0</v>
      </c>
      <c r="LLR208" s="78">
        <f t="shared" si="131"/>
        <v>0</v>
      </c>
      <c r="LLS208" s="78">
        <f t="shared" si="131"/>
        <v>0</v>
      </c>
      <c r="LLT208" s="78">
        <f t="shared" si="131"/>
        <v>0</v>
      </c>
      <c r="LLU208" s="78">
        <f t="shared" si="131"/>
        <v>0</v>
      </c>
      <c r="LLV208" s="78">
        <f t="shared" si="131"/>
        <v>0</v>
      </c>
      <c r="LLW208" s="78">
        <f t="shared" si="131"/>
        <v>0</v>
      </c>
      <c r="LLX208" s="78">
        <f t="shared" si="131"/>
        <v>0</v>
      </c>
      <c r="LLY208" s="78">
        <f t="shared" si="131"/>
        <v>0</v>
      </c>
      <c r="LLZ208" s="78">
        <f t="shared" si="131"/>
        <v>0</v>
      </c>
      <c r="LMA208" s="78">
        <f t="shared" si="131"/>
        <v>0</v>
      </c>
      <c r="LMB208" s="78">
        <f t="shared" ref="LMB208:LOM208" si="132">SUM(LMB176:LMB207)</f>
        <v>0</v>
      </c>
      <c r="LMC208" s="78">
        <f t="shared" si="132"/>
        <v>0</v>
      </c>
      <c r="LMD208" s="78">
        <f t="shared" si="132"/>
        <v>0</v>
      </c>
      <c r="LME208" s="78">
        <f t="shared" si="132"/>
        <v>0</v>
      </c>
      <c r="LMF208" s="78">
        <f t="shared" si="132"/>
        <v>0</v>
      </c>
      <c r="LMG208" s="78">
        <f t="shared" si="132"/>
        <v>0</v>
      </c>
      <c r="LMH208" s="78">
        <f t="shared" si="132"/>
        <v>0</v>
      </c>
      <c r="LMI208" s="78">
        <f t="shared" si="132"/>
        <v>0</v>
      </c>
      <c r="LMJ208" s="78">
        <f t="shared" si="132"/>
        <v>0</v>
      </c>
      <c r="LMK208" s="78">
        <f t="shared" si="132"/>
        <v>0</v>
      </c>
      <c r="LML208" s="78">
        <f t="shared" si="132"/>
        <v>0</v>
      </c>
      <c r="LMM208" s="78">
        <f t="shared" si="132"/>
        <v>0</v>
      </c>
      <c r="LMN208" s="78">
        <f t="shared" si="132"/>
        <v>0</v>
      </c>
      <c r="LMO208" s="78">
        <f t="shared" si="132"/>
        <v>0</v>
      </c>
      <c r="LMP208" s="78">
        <f t="shared" si="132"/>
        <v>0</v>
      </c>
      <c r="LMQ208" s="78">
        <f t="shared" si="132"/>
        <v>0</v>
      </c>
      <c r="LMR208" s="78">
        <f t="shared" si="132"/>
        <v>0</v>
      </c>
      <c r="LMS208" s="78">
        <f t="shared" si="132"/>
        <v>0</v>
      </c>
      <c r="LMT208" s="78">
        <f t="shared" si="132"/>
        <v>0</v>
      </c>
      <c r="LMU208" s="78">
        <f t="shared" si="132"/>
        <v>0</v>
      </c>
      <c r="LMV208" s="78">
        <f t="shared" si="132"/>
        <v>0</v>
      </c>
      <c r="LMW208" s="78">
        <f t="shared" si="132"/>
        <v>0</v>
      </c>
      <c r="LMX208" s="78">
        <f t="shared" si="132"/>
        <v>0</v>
      </c>
      <c r="LMY208" s="78">
        <f t="shared" si="132"/>
        <v>0</v>
      </c>
      <c r="LMZ208" s="78">
        <f t="shared" si="132"/>
        <v>0</v>
      </c>
      <c r="LNA208" s="78">
        <f t="shared" si="132"/>
        <v>0</v>
      </c>
      <c r="LNB208" s="78">
        <f t="shared" si="132"/>
        <v>0</v>
      </c>
      <c r="LNC208" s="78">
        <f t="shared" si="132"/>
        <v>0</v>
      </c>
      <c r="LND208" s="78">
        <f t="shared" si="132"/>
        <v>0</v>
      </c>
      <c r="LNE208" s="78">
        <f t="shared" si="132"/>
        <v>0</v>
      </c>
      <c r="LNF208" s="78">
        <f t="shared" si="132"/>
        <v>0</v>
      </c>
      <c r="LNG208" s="78">
        <f t="shared" si="132"/>
        <v>0</v>
      </c>
      <c r="LNH208" s="78">
        <f t="shared" si="132"/>
        <v>0</v>
      </c>
      <c r="LNI208" s="78">
        <f t="shared" si="132"/>
        <v>0</v>
      </c>
      <c r="LNJ208" s="78">
        <f t="shared" si="132"/>
        <v>0</v>
      </c>
      <c r="LNK208" s="78">
        <f t="shared" si="132"/>
        <v>0</v>
      </c>
      <c r="LNL208" s="78">
        <f t="shared" si="132"/>
        <v>0</v>
      </c>
      <c r="LNM208" s="78">
        <f t="shared" si="132"/>
        <v>0</v>
      </c>
      <c r="LNN208" s="78">
        <f t="shared" si="132"/>
        <v>0</v>
      </c>
      <c r="LNO208" s="78">
        <f t="shared" si="132"/>
        <v>0</v>
      </c>
      <c r="LNP208" s="78">
        <f t="shared" si="132"/>
        <v>0</v>
      </c>
      <c r="LNQ208" s="78">
        <f t="shared" si="132"/>
        <v>0</v>
      </c>
      <c r="LNR208" s="78">
        <f t="shared" si="132"/>
        <v>0</v>
      </c>
      <c r="LNS208" s="78">
        <f t="shared" si="132"/>
        <v>0</v>
      </c>
      <c r="LNT208" s="78">
        <f t="shared" si="132"/>
        <v>0</v>
      </c>
      <c r="LNU208" s="78">
        <f t="shared" si="132"/>
        <v>0</v>
      </c>
      <c r="LNV208" s="78">
        <f t="shared" si="132"/>
        <v>0</v>
      </c>
      <c r="LNW208" s="78">
        <f t="shared" si="132"/>
        <v>0</v>
      </c>
      <c r="LNX208" s="78">
        <f t="shared" si="132"/>
        <v>0</v>
      </c>
      <c r="LNY208" s="78">
        <f t="shared" si="132"/>
        <v>0</v>
      </c>
      <c r="LNZ208" s="78">
        <f t="shared" si="132"/>
        <v>0</v>
      </c>
      <c r="LOA208" s="78">
        <f t="shared" si="132"/>
        <v>0</v>
      </c>
      <c r="LOB208" s="78">
        <f t="shared" si="132"/>
        <v>0</v>
      </c>
      <c r="LOC208" s="78">
        <f t="shared" si="132"/>
        <v>0</v>
      </c>
      <c r="LOD208" s="78">
        <f t="shared" si="132"/>
        <v>0</v>
      </c>
      <c r="LOE208" s="78">
        <f t="shared" si="132"/>
        <v>0</v>
      </c>
      <c r="LOF208" s="78">
        <f t="shared" si="132"/>
        <v>0</v>
      </c>
      <c r="LOG208" s="78">
        <f t="shared" si="132"/>
        <v>0</v>
      </c>
      <c r="LOH208" s="78">
        <f t="shared" si="132"/>
        <v>0</v>
      </c>
      <c r="LOI208" s="78">
        <f t="shared" si="132"/>
        <v>0</v>
      </c>
      <c r="LOJ208" s="78">
        <f t="shared" si="132"/>
        <v>0</v>
      </c>
      <c r="LOK208" s="78">
        <f t="shared" si="132"/>
        <v>0</v>
      </c>
      <c r="LOL208" s="78">
        <f t="shared" si="132"/>
        <v>0</v>
      </c>
      <c r="LOM208" s="78">
        <f t="shared" si="132"/>
        <v>0</v>
      </c>
      <c r="LON208" s="78">
        <f t="shared" ref="LON208:LQY208" si="133">SUM(LON176:LON207)</f>
        <v>0</v>
      </c>
      <c r="LOO208" s="78">
        <f t="shared" si="133"/>
        <v>0</v>
      </c>
      <c r="LOP208" s="78">
        <f t="shared" si="133"/>
        <v>0</v>
      </c>
      <c r="LOQ208" s="78">
        <f t="shared" si="133"/>
        <v>0</v>
      </c>
      <c r="LOR208" s="78">
        <f t="shared" si="133"/>
        <v>0</v>
      </c>
      <c r="LOS208" s="78">
        <f t="shared" si="133"/>
        <v>0</v>
      </c>
      <c r="LOT208" s="78">
        <f t="shared" si="133"/>
        <v>0</v>
      </c>
      <c r="LOU208" s="78">
        <f t="shared" si="133"/>
        <v>0</v>
      </c>
      <c r="LOV208" s="78">
        <f t="shared" si="133"/>
        <v>0</v>
      </c>
      <c r="LOW208" s="78">
        <f t="shared" si="133"/>
        <v>0</v>
      </c>
      <c r="LOX208" s="78">
        <f t="shared" si="133"/>
        <v>0</v>
      </c>
      <c r="LOY208" s="78">
        <f t="shared" si="133"/>
        <v>0</v>
      </c>
      <c r="LOZ208" s="78">
        <f t="shared" si="133"/>
        <v>0</v>
      </c>
      <c r="LPA208" s="78">
        <f t="shared" si="133"/>
        <v>0</v>
      </c>
      <c r="LPB208" s="78">
        <f t="shared" si="133"/>
        <v>0</v>
      </c>
      <c r="LPC208" s="78">
        <f t="shared" si="133"/>
        <v>0</v>
      </c>
      <c r="LPD208" s="78">
        <f t="shared" si="133"/>
        <v>0</v>
      </c>
      <c r="LPE208" s="78">
        <f t="shared" si="133"/>
        <v>0</v>
      </c>
      <c r="LPF208" s="78">
        <f t="shared" si="133"/>
        <v>0</v>
      </c>
      <c r="LPG208" s="78">
        <f t="shared" si="133"/>
        <v>0</v>
      </c>
      <c r="LPH208" s="78">
        <f t="shared" si="133"/>
        <v>0</v>
      </c>
      <c r="LPI208" s="78">
        <f t="shared" si="133"/>
        <v>0</v>
      </c>
      <c r="LPJ208" s="78">
        <f t="shared" si="133"/>
        <v>0</v>
      </c>
      <c r="LPK208" s="78">
        <f t="shared" si="133"/>
        <v>0</v>
      </c>
      <c r="LPL208" s="78">
        <f t="shared" si="133"/>
        <v>0</v>
      </c>
      <c r="LPM208" s="78">
        <f t="shared" si="133"/>
        <v>0</v>
      </c>
      <c r="LPN208" s="78">
        <f t="shared" si="133"/>
        <v>0</v>
      </c>
      <c r="LPO208" s="78">
        <f t="shared" si="133"/>
        <v>0</v>
      </c>
      <c r="LPP208" s="78">
        <f t="shared" si="133"/>
        <v>0</v>
      </c>
      <c r="LPQ208" s="78">
        <f t="shared" si="133"/>
        <v>0</v>
      </c>
      <c r="LPR208" s="78">
        <f t="shared" si="133"/>
        <v>0</v>
      </c>
      <c r="LPS208" s="78">
        <f t="shared" si="133"/>
        <v>0</v>
      </c>
      <c r="LPT208" s="78">
        <f t="shared" si="133"/>
        <v>0</v>
      </c>
      <c r="LPU208" s="78">
        <f t="shared" si="133"/>
        <v>0</v>
      </c>
      <c r="LPV208" s="78">
        <f t="shared" si="133"/>
        <v>0</v>
      </c>
      <c r="LPW208" s="78">
        <f t="shared" si="133"/>
        <v>0</v>
      </c>
      <c r="LPX208" s="78">
        <f t="shared" si="133"/>
        <v>0</v>
      </c>
      <c r="LPY208" s="78">
        <f t="shared" si="133"/>
        <v>0</v>
      </c>
      <c r="LPZ208" s="78">
        <f t="shared" si="133"/>
        <v>0</v>
      </c>
      <c r="LQA208" s="78">
        <f t="shared" si="133"/>
        <v>0</v>
      </c>
      <c r="LQB208" s="78">
        <f t="shared" si="133"/>
        <v>0</v>
      </c>
      <c r="LQC208" s="78">
        <f t="shared" si="133"/>
        <v>0</v>
      </c>
      <c r="LQD208" s="78">
        <f t="shared" si="133"/>
        <v>0</v>
      </c>
      <c r="LQE208" s="78">
        <f t="shared" si="133"/>
        <v>0</v>
      </c>
      <c r="LQF208" s="78">
        <f t="shared" si="133"/>
        <v>0</v>
      </c>
      <c r="LQG208" s="78">
        <f t="shared" si="133"/>
        <v>0</v>
      </c>
      <c r="LQH208" s="78">
        <f t="shared" si="133"/>
        <v>0</v>
      </c>
      <c r="LQI208" s="78">
        <f t="shared" si="133"/>
        <v>0</v>
      </c>
      <c r="LQJ208" s="78">
        <f t="shared" si="133"/>
        <v>0</v>
      </c>
      <c r="LQK208" s="78">
        <f t="shared" si="133"/>
        <v>0</v>
      </c>
      <c r="LQL208" s="78">
        <f t="shared" si="133"/>
        <v>0</v>
      </c>
      <c r="LQM208" s="78">
        <f t="shared" si="133"/>
        <v>0</v>
      </c>
      <c r="LQN208" s="78">
        <f t="shared" si="133"/>
        <v>0</v>
      </c>
      <c r="LQO208" s="78">
        <f t="shared" si="133"/>
        <v>0</v>
      </c>
      <c r="LQP208" s="78">
        <f t="shared" si="133"/>
        <v>0</v>
      </c>
      <c r="LQQ208" s="78">
        <f t="shared" si="133"/>
        <v>0</v>
      </c>
      <c r="LQR208" s="78">
        <f t="shared" si="133"/>
        <v>0</v>
      </c>
      <c r="LQS208" s="78">
        <f t="shared" si="133"/>
        <v>0</v>
      </c>
      <c r="LQT208" s="78">
        <f t="shared" si="133"/>
        <v>0</v>
      </c>
      <c r="LQU208" s="78">
        <f t="shared" si="133"/>
        <v>0</v>
      </c>
      <c r="LQV208" s="78">
        <f t="shared" si="133"/>
        <v>0</v>
      </c>
      <c r="LQW208" s="78">
        <f t="shared" si="133"/>
        <v>0</v>
      </c>
      <c r="LQX208" s="78">
        <f t="shared" si="133"/>
        <v>0</v>
      </c>
      <c r="LQY208" s="78">
        <f t="shared" si="133"/>
        <v>0</v>
      </c>
      <c r="LQZ208" s="78">
        <f t="shared" ref="LQZ208:LTK208" si="134">SUM(LQZ176:LQZ207)</f>
        <v>0</v>
      </c>
      <c r="LRA208" s="78">
        <f t="shared" si="134"/>
        <v>0</v>
      </c>
      <c r="LRB208" s="78">
        <f t="shared" si="134"/>
        <v>0</v>
      </c>
      <c r="LRC208" s="78">
        <f t="shared" si="134"/>
        <v>0</v>
      </c>
      <c r="LRD208" s="78">
        <f t="shared" si="134"/>
        <v>0</v>
      </c>
      <c r="LRE208" s="78">
        <f t="shared" si="134"/>
        <v>0</v>
      </c>
      <c r="LRF208" s="78">
        <f t="shared" si="134"/>
        <v>0</v>
      </c>
      <c r="LRG208" s="78">
        <f t="shared" si="134"/>
        <v>0</v>
      </c>
      <c r="LRH208" s="78">
        <f t="shared" si="134"/>
        <v>0</v>
      </c>
      <c r="LRI208" s="78">
        <f t="shared" si="134"/>
        <v>0</v>
      </c>
      <c r="LRJ208" s="78">
        <f t="shared" si="134"/>
        <v>0</v>
      </c>
      <c r="LRK208" s="78">
        <f t="shared" si="134"/>
        <v>0</v>
      </c>
      <c r="LRL208" s="78">
        <f t="shared" si="134"/>
        <v>0</v>
      </c>
      <c r="LRM208" s="78">
        <f t="shared" si="134"/>
        <v>0</v>
      </c>
      <c r="LRN208" s="78">
        <f t="shared" si="134"/>
        <v>0</v>
      </c>
      <c r="LRO208" s="78">
        <f t="shared" si="134"/>
        <v>0</v>
      </c>
      <c r="LRP208" s="78">
        <f t="shared" si="134"/>
        <v>0</v>
      </c>
      <c r="LRQ208" s="78">
        <f t="shared" si="134"/>
        <v>0</v>
      </c>
      <c r="LRR208" s="78">
        <f t="shared" si="134"/>
        <v>0</v>
      </c>
      <c r="LRS208" s="78">
        <f t="shared" si="134"/>
        <v>0</v>
      </c>
      <c r="LRT208" s="78">
        <f t="shared" si="134"/>
        <v>0</v>
      </c>
      <c r="LRU208" s="78">
        <f t="shared" si="134"/>
        <v>0</v>
      </c>
      <c r="LRV208" s="78">
        <f t="shared" si="134"/>
        <v>0</v>
      </c>
      <c r="LRW208" s="78">
        <f t="shared" si="134"/>
        <v>0</v>
      </c>
      <c r="LRX208" s="78">
        <f t="shared" si="134"/>
        <v>0</v>
      </c>
      <c r="LRY208" s="78">
        <f t="shared" si="134"/>
        <v>0</v>
      </c>
      <c r="LRZ208" s="78">
        <f t="shared" si="134"/>
        <v>0</v>
      </c>
      <c r="LSA208" s="78">
        <f t="shared" si="134"/>
        <v>0</v>
      </c>
      <c r="LSB208" s="78">
        <f t="shared" si="134"/>
        <v>0</v>
      </c>
      <c r="LSC208" s="78">
        <f t="shared" si="134"/>
        <v>0</v>
      </c>
      <c r="LSD208" s="78">
        <f t="shared" si="134"/>
        <v>0</v>
      </c>
      <c r="LSE208" s="78">
        <f t="shared" si="134"/>
        <v>0</v>
      </c>
      <c r="LSF208" s="78">
        <f t="shared" si="134"/>
        <v>0</v>
      </c>
      <c r="LSG208" s="78">
        <f t="shared" si="134"/>
        <v>0</v>
      </c>
      <c r="LSH208" s="78">
        <f t="shared" si="134"/>
        <v>0</v>
      </c>
      <c r="LSI208" s="78">
        <f t="shared" si="134"/>
        <v>0</v>
      </c>
      <c r="LSJ208" s="78">
        <f t="shared" si="134"/>
        <v>0</v>
      </c>
      <c r="LSK208" s="78">
        <f t="shared" si="134"/>
        <v>0</v>
      </c>
      <c r="LSL208" s="78">
        <f t="shared" si="134"/>
        <v>0</v>
      </c>
      <c r="LSM208" s="78">
        <f t="shared" si="134"/>
        <v>0</v>
      </c>
      <c r="LSN208" s="78">
        <f t="shared" si="134"/>
        <v>0</v>
      </c>
      <c r="LSO208" s="78">
        <f t="shared" si="134"/>
        <v>0</v>
      </c>
      <c r="LSP208" s="78">
        <f t="shared" si="134"/>
        <v>0</v>
      </c>
      <c r="LSQ208" s="78">
        <f t="shared" si="134"/>
        <v>0</v>
      </c>
      <c r="LSR208" s="78">
        <f t="shared" si="134"/>
        <v>0</v>
      </c>
      <c r="LSS208" s="78">
        <f t="shared" si="134"/>
        <v>0</v>
      </c>
      <c r="LST208" s="78">
        <f t="shared" si="134"/>
        <v>0</v>
      </c>
      <c r="LSU208" s="78">
        <f t="shared" si="134"/>
        <v>0</v>
      </c>
      <c r="LSV208" s="78">
        <f t="shared" si="134"/>
        <v>0</v>
      </c>
      <c r="LSW208" s="78">
        <f t="shared" si="134"/>
        <v>0</v>
      </c>
      <c r="LSX208" s="78">
        <f t="shared" si="134"/>
        <v>0</v>
      </c>
      <c r="LSY208" s="78">
        <f t="shared" si="134"/>
        <v>0</v>
      </c>
      <c r="LSZ208" s="78">
        <f t="shared" si="134"/>
        <v>0</v>
      </c>
      <c r="LTA208" s="78">
        <f t="shared" si="134"/>
        <v>0</v>
      </c>
      <c r="LTB208" s="78">
        <f t="shared" si="134"/>
        <v>0</v>
      </c>
      <c r="LTC208" s="78">
        <f t="shared" si="134"/>
        <v>0</v>
      </c>
      <c r="LTD208" s="78">
        <f t="shared" si="134"/>
        <v>0</v>
      </c>
      <c r="LTE208" s="78">
        <f t="shared" si="134"/>
        <v>0</v>
      </c>
      <c r="LTF208" s="78">
        <f t="shared" si="134"/>
        <v>0</v>
      </c>
      <c r="LTG208" s="78">
        <f t="shared" si="134"/>
        <v>0</v>
      </c>
      <c r="LTH208" s="78">
        <f t="shared" si="134"/>
        <v>0</v>
      </c>
      <c r="LTI208" s="78">
        <f t="shared" si="134"/>
        <v>0</v>
      </c>
      <c r="LTJ208" s="78">
        <f t="shared" si="134"/>
        <v>0</v>
      </c>
      <c r="LTK208" s="78">
        <f t="shared" si="134"/>
        <v>0</v>
      </c>
      <c r="LTL208" s="78">
        <f t="shared" ref="LTL208:LVW208" si="135">SUM(LTL176:LTL207)</f>
        <v>0</v>
      </c>
      <c r="LTM208" s="78">
        <f t="shared" si="135"/>
        <v>0</v>
      </c>
      <c r="LTN208" s="78">
        <f t="shared" si="135"/>
        <v>0</v>
      </c>
      <c r="LTO208" s="78">
        <f t="shared" si="135"/>
        <v>0</v>
      </c>
      <c r="LTP208" s="78">
        <f t="shared" si="135"/>
        <v>0</v>
      </c>
      <c r="LTQ208" s="78">
        <f t="shared" si="135"/>
        <v>0</v>
      </c>
      <c r="LTR208" s="78">
        <f t="shared" si="135"/>
        <v>0</v>
      </c>
      <c r="LTS208" s="78">
        <f t="shared" si="135"/>
        <v>0</v>
      </c>
      <c r="LTT208" s="78">
        <f t="shared" si="135"/>
        <v>0</v>
      </c>
      <c r="LTU208" s="78">
        <f t="shared" si="135"/>
        <v>0</v>
      </c>
      <c r="LTV208" s="78">
        <f t="shared" si="135"/>
        <v>0</v>
      </c>
      <c r="LTW208" s="78">
        <f t="shared" si="135"/>
        <v>0</v>
      </c>
      <c r="LTX208" s="78">
        <f t="shared" si="135"/>
        <v>0</v>
      </c>
      <c r="LTY208" s="78">
        <f t="shared" si="135"/>
        <v>0</v>
      </c>
      <c r="LTZ208" s="78">
        <f t="shared" si="135"/>
        <v>0</v>
      </c>
      <c r="LUA208" s="78">
        <f t="shared" si="135"/>
        <v>0</v>
      </c>
      <c r="LUB208" s="78">
        <f t="shared" si="135"/>
        <v>0</v>
      </c>
      <c r="LUC208" s="78">
        <f t="shared" si="135"/>
        <v>0</v>
      </c>
      <c r="LUD208" s="78">
        <f t="shared" si="135"/>
        <v>0</v>
      </c>
      <c r="LUE208" s="78">
        <f t="shared" si="135"/>
        <v>0</v>
      </c>
      <c r="LUF208" s="78">
        <f t="shared" si="135"/>
        <v>0</v>
      </c>
      <c r="LUG208" s="78">
        <f t="shared" si="135"/>
        <v>0</v>
      </c>
      <c r="LUH208" s="78">
        <f t="shared" si="135"/>
        <v>0</v>
      </c>
      <c r="LUI208" s="78">
        <f t="shared" si="135"/>
        <v>0</v>
      </c>
      <c r="LUJ208" s="78">
        <f t="shared" si="135"/>
        <v>0</v>
      </c>
      <c r="LUK208" s="78">
        <f t="shared" si="135"/>
        <v>0</v>
      </c>
      <c r="LUL208" s="78">
        <f t="shared" si="135"/>
        <v>0</v>
      </c>
      <c r="LUM208" s="78">
        <f t="shared" si="135"/>
        <v>0</v>
      </c>
      <c r="LUN208" s="78">
        <f t="shared" si="135"/>
        <v>0</v>
      </c>
      <c r="LUO208" s="78">
        <f t="shared" si="135"/>
        <v>0</v>
      </c>
      <c r="LUP208" s="78">
        <f t="shared" si="135"/>
        <v>0</v>
      </c>
      <c r="LUQ208" s="78">
        <f t="shared" si="135"/>
        <v>0</v>
      </c>
      <c r="LUR208" s="78">
        <f t="shared" si="135"/>
        <v>0</v>
      </c>
      <c r="LUS208" s="78">
        <f t="shared" si="135"/>
        <v>0</v>
      </c>
      <c r="LUT208" s="78">
        <f t="shared" si="135"/>
        <v>0</v>
      </c>
      <c r="LUU208" s="78">
        <f t="shared" si="135"/>
        <v>0</v>
      </c>
      <c r="LUV208" s="78">
        <f t="shared" si="135"/>
        <v>0</v>
      </c>
      <c r="LUW208" s="78">
        <f t="shared" si="135"/>
        <v>0</v>
      </c>
      <c r="LUX208" s="78">
        <f t="shared" si="135"/>
        <v>0</v>
      </c>
      <c r="LUY208" s="78">
        <f t="shared" si="135"/>
        <v>0</v>
      </c>
      <c r="LUZ208" s="78">
        <f t="shared" si="135"/>
        <v>0</v>
      </c>
      <c r="LVA208" s="78">
        <f t="shared" si="135"/>
        <v>0</v>
      </c>
      <c r="LVB208" s="78">
        <f t="shared" si="135"/>
        <v>0</v>
      </c>
      <c r="LVC208" s="78">
        <f t="shared" si="135"/>
        <v>0</v>
      </c>
      <c r="LVD208" s="78">
        <f t="shared" si="135"/>
        <v>0</v>
      </c>
      <c r="LVE208" s="78">
        <f t="shared" si="135"/>
        <v>0</v>
      </c>
      <c r="LVF208" s="78">
        <f t="shared" si="135"/>
        <v>0</v>
      </c>
      <c r="LVG208" s="78">
        <f t="shared" si="135"/>
        <v>0</v>
      </c>
      <c r="LVH208" s="78">
        <f t="shared" si="135"/>
        <v>0</v>
      </c>
      <c r="LVI208" s="78">
        <f t="shared" si="135"/>
        <v>0</v>
      </c>
      <c r="LVJ208" s="78">
        <f t="shared" si="135"/>
        <v>0</v>
      </c>
      <c r="LVK208" s="78">
        <f t="shared" si="135"/>
        <v>0</v>
      </c>
      <c r="LVL208" s="78">
        <f t="shared" si="135"/>
        <v>0</v>
      </c>
      <c r="LVM208" s="78">
        <f t="shared" si="135"/>
        <v>0</v>
      </c>
      <c r="LVN208" s="78">
        <f t="shared" si="135"/>
        <v>0</v>
      </c>
      <c r="LVO208" s="78">
        <f t="shared" si="135"/>
        <v>0</v>
      </c>
      <c r="LVP208" s="78">
        <f t="shared" si="135"/>
        <v>0</v>
      </c>
      <c r="LVQ208" s="78">
        <f t="shared" si="135"/>
        <v>0</v>
      </c>
      <c r="LVR208" s="78">
        <f t="shared" si="135"/>
        <v>0</v>
      </c>
      <c r="LVS208" s="78">
        <f t="shared" si="135"/>
        <v>0</v>
      </c>
      <c r="LVT208" s="78">
        <f t="shared" si="135"/>
        <v>0</v>
      </c>
      <c r="LVU208" s="78">
        <f t="shared" si="135"/>
        <v>0</v>
      </c>
      <c r="LVV208" s="78">
        <f t="shared" si="135"/>
        <v>0</v>
      </c>
      <c r="LVW208" s="78">
        <f t="shared" si="135"/>
        <v>0</v>
      </c>
      <c r="LVX208" s="78">
        <f t="shared" ref="LVX208:LYI208" si="136">SUM(LVX176:LVX207)</f>
        <v>0</v>
      </c>
      <c r="LVY208" s="78">
        <f t="shared" si="136"/>
        <v>0</v>
      </c>
      <c r="LVZ208" s="78">
        <f t="shared" si="136"/>
        <v>0</v>
      </c>
      <c r="LWA208" s="78">
        <f t="shared" si="136"/>
        <v>0</v>
      </c>
      <c r="LWB208" s="78">
        <f t="shared" si="136"/>
        <v>0</v>
      </c>
      <c r="LWC208" s="78">
        <f t="shared" si="136"/>
        <v>0</v>
      </c>
      <c r="LWD208" s="78">
        <f t="shared" si="136"/>
        <v>0</v>
      </c>
      <c r="LWE208" s="78">
        <f t="shared" si="136"/>
        <v>0</v>
      </c>
      <c r="LWF208" s="78">
        <f t="shared" si="136"/>
        <v>0</v>
      </c>
      <c r="LWG208" s="78">
        <f t="shared" si="136"/>
        <v>0</v>
      </c>
      <c r="LWH208" s="78">
        <f t="shared" si="136"/>
        <v>0</v>
      </c>
      <c r="LWI208" s="78">
        <f t="shared" si="136"/>
        <v>0</v>
      </c>
      <c r="LWJ208" s="78">
        <f t="shared" si="136"/>
        <v>0</v>
      </c>
      <c r="LWK208" s="78">
        <f t="shared" si="136"/>
        <v>0</v>
      </c>
      <c r="LWL208" s="78">
        <f t="shared" si="136"/>
        <v>0</v>
      </c>
      <c r="LWM208" s="78">
        <f t="shared" si="136"/>
        <v>0</v>
      </c>
      <c r="LWN208" s="78">
        <f t="shared" si="136"/>
        <v>0</v>
      </c>
      <c r="LWO208" s="78">
        <f t="shared" si="136"/>
        <v>0</v>
      </c>
      <c r="LWP208" s="78">
        <f t="shared" si="136"/>
        <v>0</v>
      </c>
      <c r="LWQ208" s="78">
        <f t="shared" si="136"/>
        <v>0</v>
      </c>
      <c r="LWR208" s="78">
        <f t="shared" si="136"/>
        <v>0</v>
      </c>
      <c r="LWS208" s="78">
        <f t="shared" si="136"/>
        <v>0</v>
      </c>
      <c r="LWT208" s="78">
        <f t="shared" si="136"/>
        <v>0</v>
      </c>
      <c r="LWU208" s="78">
        <f t="shared" si="136"/>
        <v>0</v>
      </c>
      <c r="LWV208" s="78">
        <f t="shared" si="136"/>
        <v>0</v>
      </c>
      <c r="LWW208" s="78">
        <f t="shared" si="136"/>
        <v>0</v>
      </c>
      <c r="LWX208" s="78">
        <f t="shared" si="136"/>
        <v>0</v>
      </c>
      <c r="LWY208" s="78">
        <f t="shared" si="136"/>
        <v>0</v>
      </c>
      <c r="LWZ208" s="78">
        <f t="shared" si="136"/>
        <v>0</v>
      </c>
      <c r="LXA208" s="78">
        <f t="shared" si="136"/>
        <v>0</v>
      </c>
      <c r="LXB208" s="78">
        <f t="shared" si="136"/>
        <v>0</v>
      </c>
      <c r="LXC208" s="78">
        <f t="shared" si="136"/>
        <v>0</v>
      </c>
      <c r="LXD208" s="78">
        <f t="shared" si="136"/>
        <v>0</v>
      </c>
      <c r="LXE208" s="78">
        <f t="shared" si="136"/>
        <v>0</v>
      </c>
      <c r="LXF208" s="78">
        <f t="shared" si="136"/>
        <v>0</v>
      </c>
      <c r="LXG208" s="78">
        <f t="shared" si="136"/>
        <v>0</v>
      </c>
      <c r="LXH208" s="78">
        <f t="shared" si="136"/>
        <v>0</v>
      </c>
      <c r="LXI208" s="78">
        <f t="shared" si="136"/>
        <v>0</v>
      </c>
      <c r="LXJ208" s="78">
        <f t="shared" si="136"/>
        <v>0</v>
      </c>
      <c r="LXK208" s="78">
        <f t="shared" si="136"/>
        <v>0</v>
      </c>
      <c r="LXL208" s="78">
        <f t="shared" si="136"/>
        <v>0</v>
      </c>
      <c r="LXM208" s="78">
        <f t="shared" si="136"/>
        <v>0</v>
      </c>
      <c r="LXN208" s="78">
        <f t="shared" si="136"/>
        <v>0</v>
      </c>
      <c r="LXO208" s="78">
        <f t="shared" si="136"/>
        <v>0</v>
      </c>
      <c r="LXP208" s="78">
        <f t="shared" si="136"/>
        <v>0</v>
      </c>
      <c r="LXQ208" s="78">
        <f t="shared" si="136"/>
        <v>0</v>
      </c>
      <c r="LXR208" s="78">
        <f t="shared" si="136"/>
        <v>0</v>
      </c>
      <c r="LXS208" s="78">
        <f t="shared" si="136"/>
        <v>0</v>
      </c>
      <c r="LXT208" s="78">
        <f t="shared" si="136"/>
        <v>0</v>
      </c>
      <c r="LXU208" s="78">
        <f t="shared" si="136"/>
        <v>0</v>
      </c>
      <c r="LXV208" s="78">
        <f t="shared" si="136"/>
        <v>0</v>
      </c>
      <c r="LXW208" s="78">
        <f t="shared" si="136"/>
        <v>0</v>
      </c>
      <c r="LXX208" s="78">
        <f t="shared" si="136"/>
        <v>0</v>
      </c>
      <c r="LXY208" s="78">
        <f t="shared" si="136"/>
        <v>0</v>
      </c>
      <c r="LXZ208" s="78">
        <f t="shared" si="136"/>
        <v>0</v>
      </c>
      <c r="LYA208" s="78">
        <f t="shared" si="136"/>
        <v>0</v>
      </c>
      <c r="LYB208" s="78">
        <f t="shared" si="136"/>
        <v>0</v>
      </c>
      <c r="LYC208" s="78">
        <f t="shared" si="136"/>
        <v>0</v>
      </c>
      <c r="LYD208" s="78">
        <f t="shared" si="136"/>
        <v>0</v>
      </c>
      <c r="LYE208" s="78">
        <f t="shared" si="136"/>
        <v>0</v>
      </c>
      <c r="LYF208" s="78">
        <f t="shared" si="136"/>
        <v>0</v>
      </c>
      <c r="LYG208" s="78">
        <f t="shared" si="136"/>
        <v>0</v>
      </c>
      <c r="LYH208" s="78">
        <f t="shared" si="136"/>
        <v>0</v>
      </c>
      <c r="LYI208" s="78">
        <f t="shared" si="136"/>
        <v>0</v>
      </c>
      <c r="LYJ208" s="78">
        <f t="shared" ref="LYJ208:MAU208" si="137">SUM(LYJ176:LYJ207)</f>
        <v>0</v>
      </c>
      <c r="LYK208" s="78">
        <f t="shared" si="137"/>
        <v>0</v>
      </c>
      <c r="LYL208" s="78">
        <f t="shared" si="137"/>
        <v>0</v>
      </c>
      <c r="LYM208" s="78">
        <f t="shared" si="137"/>
        <v>0</v>
      </c>
      <c r="LYN208" s="78">
        <f t="shared" si="137"/>
        <v>0</v>
      </c>
      <c r="LYO208" s="78">
        <f t="shared" si="137"/>
        <v>0</v>
      </c>
      <c r="LYP208" s="78">
        <f t="shared" si="137"/>
        <v>0</v>
      </c>
      <c r="LYQ208" s="78">
        <f t="shared" si="137"/>
        <v>0</v>
      </c>
      <c r="LYR208" s="78">
        <f t="shared" si="137"/>
        <v>0</v>
      </c>
      <c r="LYS208" s="78">
        <f t="shared" si="137"/>
        <v>0</v>
      </c>
      <c r="LYT208" s="78">
        <f t="shared" si="137"/>
        <v>0</v>
      </c>
      <c r="LYU208" s="78">
        <f t="shared" si="137"/>
        <v>0</v>
      </c>
      <c r="LYV208" s="78">
        <f t="shared" si="137"/>
        <v>0</v>
      </c>
      <c r="LYW208" s="78">
        <f t="shared" si="137"/>
        <v>0</v>
      </c>
      <c r="LYX208" s="78">
        <f t="shared" si="137"/>
        <v>0</v>
      </c>
      <c r="LYY208" s="78">
        <f t="shared" si="137"/>
        <v>0</v>
      </c>
      <c r="LYZ208" s="78">
        <f t="shared" si="137"/>
        <v>0</v>
      </c>
      <c r="LZA208" s="78">
        <f t="shared" si="137"/>
        <v>0</v>
      </c>
      <c r="LZB208" s="78">
        <f t="shared" si="137"/>
        <v>0</v>
      </c>
      <c r="LZC208" s="78">
        <f t="shared" si="137"/>
        <v>0</v>
      </c>
      <c r="LZD208" s="78">
        <f t="shared" si="137"/>
        <v>0</v>
      </c>
      <c r="LZE208" s="78">
        <f t="shared" si="137"/>
        <v>0</v>
      </c>
      <c r="LZF208" s="78">
        <f t="shared" si="137"/>
        <v>0</v>
      </c>
      <c r="LZG208" s="78">
        <f t="shared" si="137"/>
        <v>0</v>
      </c>
      <c r="LZH208" s="78">
        <f t="shared" si="137"/>
        <v>0</v>
      </c>
      <c r="LZI208" s="78">
        <f t="shared" si="137"/>
        <v>0</v>
      </c>
      <c r="LZJ208" s="78">
        <f t="shared" si="137"/>
        <v>0</v>
      </c>
      <c r="LZK208" s="78">
        <f t="shared" si="137"/>
        <v>0</v>
      </c>
      <c r="LZL208" s="78">
        <f t="shared" si="137"/>
        <v>0</v>
      </c>
      <c r="LZM208" s="78">
        <f t="shared" si="137"/>
        <v>0</v>
      </c>
      <c r="LZN208" s="78">
        <f t="shared" si="137"/>
        <v>0</v>
      </c>
      <c r="LZO208" s="78">
        <f t="shared" si="137"/>
        <v>0</v>
      </c>
      <c r="LZP208" s="78">
        <f t="shared" si="137"/>
        <v>0</v>
      </c>
      <c r="LZQ208" s="78">
        <f t="shared" si="137"/>
        <v>0</v>
      </c>
      <c r="LZR208" s="78">
        <f t="shared" si="137"/>
        <v>0</v>
      </c>
      <c r="LZS208" s="78">
        <f t="shared" si="137"/>
        <v>0</v>
      </c>
      <c r="LZT208" s="78">
        <f t="shared" si="137"/>
        <v>0</v>
      </c>
      <c r="LZU208" s="78">
        <f t="shared" si="137"/>
        <v>0</v>
      </c>
      <c r="LZV208" s="78">
        <f t="shared" si="137"/>
        <v>0</v>
      </c>
      <c r="LZW208" s="78">
        <f t="shared" si="137"/>
        <v>0</v>
      </c>
      <c r="LZX208" s="78">
        <f t="shared" si="137"/>
        <v>0</v>
      </c>
      <c r="LZY208" s="78">
        <f t="shared" si="137"/>
        <v>0</v>
      </c>
      <c r="LZZ208" s="78">
        <f t="shared" si="137"/>
        <v>0</v>
      </c>
      <c r="MAA208" s="78">
        <f t="shared" si="137"/>
        <v>0</v>
      </c>
      <c r="MAB208" s="78">
        <f t="shared" si="137"/>
        <v>0</v>
      </c>
      <c r="MAC208" s="78">
        <f t="shared" si="137"/>
        <v>0</v>
      </c>
      <c r="MAD208" s="78">
        <f t="shared" si="137"/>
        <v>0</v>
      </c>
      <c r="MAE208" s="78">
        <f t="shared" si="137"/>
        <v>0</v>
      </c>
      <c r="MAF208" s="78">
        <f t="shared" si="137"/>
        <v>0</v>
      </c>
      <c r="MAG208" s="78">
        <f t="shared" si="137"/>
        <v>0</v>
      </c>
      <c r="MAH208" s="78">
        <f t="shared" si="137"/>
        <v>0</v>
      </c>
      <c r="MAI208" s="78">
        <f t="shared" si="137"/>
        <v>0</v>
      </c>
      <c r="MAJ208" s="78">
        <f t="shared" si="137"/>
        <v>0</v>
      </c>
      <c r="MAK208" s="78">
        <f t="shared" si="137"/>
        <v>0</v>
      </c>
      <c r="MAL208" s="78">
        <f t="shared" si="137"/>
        <v>0</v>
      </c>
      <c r="MAM208" s="78">
        <f t="shared" si="137"/>
        <v>0</v>
      </c>
      <c r="MAN208" s="78">
        <f t="shared" si="137"/>
        <v>0</v>
      </c>
      <c r="MAO208" s="78">
        <f t="shared" si="137"/>
        <v>0</v>
      </c>
      <c r="MAP208" s="78">
        <f t="shared" si="137"/>
        <v>0</v>
      </c>
      <c r="MAQ208" s="78">
        <f t="shared" si="137"/>
        <v>0</v>
      </c>
      <c r="MAR208" s="78">
        <f t="shared" si="137"/>
        <v>0</v>
      </c>
      <c r="MAS208" s="78">
        <f t="shared" si="137"/>
        <v>0</v>
      </c>
      <c r="MAT208" s="78">
        <f t="shared" si="137"/>
        <v>0</v>
      </c>
      <c r="MAU208" s="78">
        <f t="shared" si="137"/>
        <v>0</v>
      </c>
      <c r="MAV208" s="78">
        <f t="shared" ref="MAV208:MDG208" si="138">SUM(MAV176:MAV207)</f>
        <v>0</v>
      </c>
      <c r="MAW208" s="78">
        <f t="shared" si="138"/>
        <v>0</v>
      </c>
      <c r="MAX208" s="78">
        <f t="shared" si="138"/>
        <v>0</v>
      </c>
      <c r="MAY208" s="78">
        <f t="shared" si="138"/>
        <v>0</v>
      </c>
      <c r="MAZ208" s="78">
        <f t="shared" si="138"/>
        <v>0</v>
      </c>
      <c r="MBA208" s="78">
        <f t="shared" si="138"/>
        <v>0</v>
      </c>
      <c r="MBB208" s="78">
        <f t="shared" si="138"/>
        <v>0</v>
      </c>
      <c r="MBC208" s="78">
        <f t="shared" si="138"/>
        <v>0</v>
      </c>
      <c r="MBD208" s="78">
        <f t="shared" si="138"/>
        <v>0</v>
      </c>
      <c r="MBE208" s="78">
        <f t="shared" si="138"/>
        <v>0</v>
      </c>
      <c r="MBF208" s="78">
        <f t="shared" si="138"/>
        <v>0</v>
      </c>
      <c r="MBG208" s="78">
        <f t="shared" si="138"/>
        <v>0</v>
      </c>
      <c r="MBH208" s="78">
        <f t="shared" si="138"/>
        <v>0</v>
      </c>
      <c r="MBI208" s="78">
        <f t="shared" si="138"/>
        <v>0</v>
      </c>
      <c r="MBJ208" s="78">
        <f t="shared" si="138"/>
        <v>0</v>
      </c>
      <c r="MBK208" s="78">
        <f t="shared" si="138"/>
        <v>0</v>
      </c>
      <c r="MBL208" s="78">
        <f t="shared" si="138"/>
        <v>0</v>
      </c>
      <c r="MBM208" s="78">
        <f t="shared" si="138"/>
        <v>0</v>
      </c>
      <c r="MBN208" s="78">
        <f t="shared" si="138"/>
        <v>0</v>
      </c>
      <c r="MBO208" s="78">
        <f t="shared" si="138"/>
        <v>0</v>
      </c>
      <c r="MBP208" s="78">
        <f t="shared" si="138"/>
        <v>0</v>
      </c>
      <c r="MBQ208" s="78">
        <f t="shared" si="138"/>
        <v>0</v>
      </c>
      <c r="MBR208" s="78">
        <f t="shared" si="138"/>
        <v>0</v>
      </c>
      <c r="MBS208" s="78">
        <f t="shared" si="138"/>
        <v>0</v>
      </c>
      <c r="MBT208" s="78">
        <f t="shared" si="138"/>
        <v>0</v>
      </c>
      <c r="MBU208" s="78">
        <f t="shared" si="138"/>
        <v>0</v>
      </c>
      <c r="MBV208" s="78">
        <f t="shared" si="138"/>
        <v>0</v>
      </c>
      <c r="MBW208" s="78">
        <f t="shared" si="138"/>
        <v>0</v>
      </c>
      <c r="MBX208" s="78">
        <f t="shared" si="138"/>
        <v>0</v>
      </c>
      <c r="MBY208" s="78">
        <f t="shared" si="138"/>
        <v>0</v>
      </c>
      <c r="MBZ208" s="78">
        <f t="shared" si="138"/>
        <v>0</v>
      </c>
      <c r="MCA208" s="78">
        <f t="shared" si="138"/>
        <v>0</v>
      </c>
      <c r="MCB208" s="78">
        <f t="shared" si="138"/>
        <v>0</v>
      </c>
      <c r="MCC208" s="78">
        <f t="shared" si="138"/>
        <v>0</v>
      </c>
      <c r="MCD208" s="78">
        <f t="shared" si="138"/>
        <v>0</v>
      </c>
      <c r="MCE208" s="78">
        <f t="shared" si="138"/>
        <v>0</v>
      </c>
      <c r="MCF208" s="78">
        <f t="shared" si="138"/>
        <v>0</v>
      </c>
      <c r="MCG208" s="78">
        <f t="shared" si="138"/>
        <v>0</v>
      </c>
      <c r="MCH208" s="78">
        <f t="shared" si="138"/>
        <v>0</v>
      </c>
      <c r="MCI208" s="78">
        <f t="shared" si="138"/>
        <v>0</v>
      </c>
      <c r="MCJ208" s="78">
        <f t="shared" si="138"/>
        <v>0</v>
      </c>
      <c r="MCK208" s="78">
        <f t="shared" si="138"/>
        <v>0</v>
      </c>
      <c r="MCL208" s="78">
        <f t="shared" si="138"/>
        <v>0</v>
      </c>
      <c r="MCM208" s="78">
        <f t="shared" si="138"/>
        <v>0</v>
      </c>
      <c r="MCN208" s="78">
        <f t="shared" si="138"/>
        <v>0</v>
      </c>
      <c r="MCO208" s="78">
        <f t="shared" si="138"/>
        <v>0</v>
      </c>
      <c r="MCP208" s="78">
        <f t="shared" si="138"/>
        <v>0</v>
      </c>
      <c r="MCQ208" s="78">
        <f t="shared" si="138"/>
        <v>0</v>
      </c>
      <c r="MCR208" s="78">
        <f t="shared" si="138"/>
        <v>0</v>
      </c>
      <c r="MCS208" s="78">
        <f t="shared" si="138"/>
        <v>0</v>
      </c>
      <c r="MCT208" s="78">
        <f t="shared" si="138"/>
        <v>0</v>
      </c>
      <c r="MCU208" s="78">
        <f t="shared" si="138"/>
        <v>0</v>
      </c>
      <c r="MCV208" s="78">
        <f t="shared" si="138"/>
        <v>0</v>
      </c>
      <c r="MCW208" s="78">
        <f t="shared" si="138"/>
        <v>0</v>
      </c>
      <c r="MCX208" s="78">
        <f t="shared" si="138"/>
        <v>0</v>
      </c>
      <c r="MCY208" s="78">
        <f t="shared" si="138"/>
        <v>0</v>
      </c>
      <c r="MCZ208" s="78">
        <f t="shared" si="138"/>
        <v>0</v>
      </c>
      <c r="MDA208" s="78">
        <f t="shared" si="138"/>
        <v>0</v>
      </c>
      <c r="MDB208" s="78">
        <f t="shared" si="138"/>
        <v>0</v>
      </c>
      <c r="MDC208" s="78">
        <f t="shared" si="138"/>
        <v>0</v>
      </c>
      <c r="MDD208" s="78">
        <f t="shared" si="138"/>
        <v>0</v>
      </c>
      <c r="MDE208" s="78">
        <f t="shared" si="138"/>
        <v>0</v>
      </c>
      <c r="MDF208" s="78">
        <f t="shared" si="138"/>
        <v>0</v>
      </c>
      <c r="MDG208" s="78">
        <f t="shared" si="138"/>
        <v>0</v>
      </c>
      <c r="MDH208" s="78">
        <f t="shared" ref="MDH208:MFS208" si="139">SUM(MDH176:MDH207)</f>
        <v>0</v>
      </c>
      <c r="MDI208" s="78">
        <f t="shared" si="139"/>
        <v>0</v>
      </c>
      <c r="MDJ208" s="78">
        <f t="shared" si="139"/>
        <v>0</v>
      </c>
      <c r="MDK208" s="78">
        <f t="shared" si="139"/>
        <v>0</v>
      </c>
      <c r="MDL208" s="78">
        <f t="shared" si="139"/>
        <v>0</v>
      </c>
      <c r="MDM208" s="78">
        <f t="shared" si="139"/>
        <v>0</v>
      </c>
      <c r="MDN208" s="78">
        <f t="shared" si="139"/>
        <v>0</v>
      </c>
      <c r="MDO208" s="78">
        <f t="shared" si="139"/>
        <v>0</v>
      </c>
      <c r="MDP208" s="78">
        <f t="shared" si="139"/>
        <v>0</v>
      </c>
      <c r="MDQ208" s="78">
        <f t="shared" si="139"/>
        <v>0</v>
      </c>
      <c r="MDR208" s="78">
        <f t="shared" si="139"/>
        <v>0</v>
      </c>
      <c r="MDS208" s="78">
        <f t="shared" si="139"/>
        <v>0</v>
      </c>
      <c r="MDT208" s="78">
        <f t="shared" si="139"/>
        <v>0</v>
      </c>
      <c r="MDU208" s="78">
        <f t="shared" si="139"/>
        <v>0</v>
      </c>
      <c r="MDV208" s="78">
        <f t="shared" si="139"/>
        <v>0</v>
      </c>
      <c r="MDW208" s="78">
        <f t="shared" si="139"/>
        <v>0</v>
      </c>
      <c r="MDX208" s="78">
        <f t="shared" si="139"/>
        <v>0</v>
      </c>
      <c r="MDY208" s="78">
        <f t="shared" si="139"/>
        <v>0</v>
      </c>
      <c r="MDZ208" s="78">
        <f t="shared" si="139"/>
        <v>0</v>
      </c>
      <c r="MEA208" s="78">
        <f t="shared" si="139"/>
        <v>0</v>
      </c>
      <c r="MEB208" s="78">
        <f t="shared" si="139"/>
        <v>0</v>
      </c>
      <c r="MEC208" s="78">
        <f t="shared" si="139"/>
        <v>0</v>
      </c>
      <c r="MED208" s="78">
        <f t="shared" si="139"/>
        <v>0</v>
      </c>
      <c r="MEE208" s="78">
        <f t="shared" si="139"/>
        <v>0</v>
      </c>
      <c r="MEF208" s="78">
        <f t="shared" si="139"/>
        <v>0</v>
      </c>
      <c r="MEG208" s="78">
        <f t="shared" si="139"/>
        <v>0</v>
      </c>
      <c r="MEH208" s="78">
        <f t="shared" si="139"/>
        <v>0</v>
      </c>
      <c r="MEI208" s="78">
        <f t="shared" si="139"/>
        <v>0</v>
      </c>
      <c r="MEJ208" s="78">
        <f t="shared" si="139"/>
        <v>0</v>
      </c>
      <c r="MEK208" s="78">
        <f t="shared" si="139"/>
        <v>0</v>
      </c>
      <c r="MEL208" s="78">
        <f t="shared" si="139"/>
        <v>0</v>
      </c>
      <c r="MEM208" s="78">
        <f t="shared" si="139"/>
        <v>0</v>
      </c>
      <c r="MEN208" s="78">
        <f t="shared" si="139"/>
        <v>0</v>
      </c>
      <c r="MEO208" s="78">
        <f t="shared" si="139"/>
        <v>0</v>
      </c>
      <c r="MEP208" s="78">
        <f t="shared" si="139"/>
        <v>0</v>
      </c>
      <c r="MEQ208" s="78">
        <f t="shared" si="139"/>
        <v>0</v>
      </c>
      <c r="MER208" s="78">
        <f t="shared" si="139"/>
        <v>0</v>
      </c>
      <c r="MES208" s="78">
        <f t="shared" si="139"/>
        <v>0</v>
      </c>
      <c r="MET208" s="78">
        <f t="shared" si="139"/>
        <v>0</v>
      </c>
      <c r="MEU208" s="78">
        <f t="shared" si="139"/>
        <v>0</v>
      </c>
      <c r="MEV208" s="78">
        <f t="shared" si="139"/>
        <v>0</v>
      </c>
      <c r="MEW208" s="78">
        <f t="shared" si="139"/>
        <v>0</v>
      </c>
      <c r="MEX208" s="78">
        <f t="shared" si="139"/>
        <v>0</v>
      </c>
      <c r="MEY208" s="78">
        <f t="shared" si="139"/>
        <v>0</v>
      </c>
      <c r="MEZ208" s="78">
        <f t="shared" si="139"/>
        <v>0</v>
      </c>
      <c r="MFA208" s="78">
        <f t="shared" si="139"/>
        <v>0</v>
      </c>
      <c r="MFB208" s="78">
        <f t="shared" si="139"/>
        <v>0</v>
      </c>
      <c r="MFC208" s="78">
        <f t="shared" si="139"/>
        <v>0</v>
      </c>
      <c r="MFD208" s="78">
        <f t="shared" si="139"/>
        <v>0</v>
      </c>
      <c r="MFE208" s="78">
        <f t="shared" si="139"/>
        <v>0</v>
      </c>
      <c r="MFF208" s="78">
        <f t="shared" si="139"/>
        <v>0</v>
      </c>
      <c r="MFG208" s="78">
        <f t="shared" si="139"/>
        <v>0</v>
      </c>
      <c r="MFH208" s="78">
        <f t="shared" si="139"/>
        <v>0</v>
      </c>
      <c r="MFI208" s="78">
        <f t="shared" si="139"/>
        <v>0</v>
      </c>
      <c r="MFJ208" s="78">
        <f t="shared" si="139"/>
        <v>0</v>
      </c>
      <c r="MFK208" s="78">
        <f t="shared" si="139"/>
        <v>0</v>
      </c>
      <c r="MFL208" s="78">
        <f t="shared" si="139"/>
        <v>0</v>
      </c>
      <c r="MFM208" s="78">
        <f t="shared" si="139"/>
        <v>0</v>
      </c>
      <c r="MFN208" s="78">
        <f t="shared" si="139"/>
        <v>0</v>
      </c>
      <c r="MFO208" s="78">
        <f t="shared" si="139"/>
        <v>0</v>
      </c>
      <c r="MFP208" s="78">
        <f t="shared" si="139"/>
        <v>0</v>
      </c>
      <c r="MFQ208" s="78">
        <f t="shared" si="139"/>
        <v>0</v>
      </c>
      <c r="MFR208" s="78">
        <f t="shared" si="139"/>
        <v>0</v>
      </c>
      <c r="MFS208" s="78">
        <f t="shared" si="139"/>
        <v>0</v>
      </c>
      <c r="MFT208" s="78">
        <f t="shared" ref="MFT208:MIE208" si="140">SUM(MFT176:MFT207)</f>
        <v>0</v>
      </c>
      <c r="MFU208" s="78">
        <f t="shared" si="140"/>
        <v>0</v>
      </c>
      <c r="MFV208" s="78">
        <f t="shared" si="140"/>
        <v>0</v>
      </c>
      <c r="MFW208" s="78">
        <f t="shared" si="140"/>
        <v>0</v>
      </c>
      <c r="MFX208" s="78">
        <f t="shared" si="140"/>
        <v>0</v>
      </c>
      <c r="MFY208" s="78">
        <f t="shared" si="140"/>
        <v>0</v>
      </c>
      <c r="MFZ208" s="78">
        <f t="shared" si="140"/>
        <v>0</v>
      </c>
      <c r="MGA208" s="78">
        <f t="shared" si="140"/>
        <v>0</v>
      </c>
      <c r="MGB208" s="78">
        <f t="shared" si="140"/>
        <v>0</v>
      </c>
      <c r="MGC208" s="78">
        <f t="shared" si="140"/>
        <v>0</v>
      </c>
      <c r="MGD208" s="78">
        <f t="shared" si="140"/>
        <v>0</v>
      </c>
      <c r="MGE208" s="78">
        <f t="shared" si="140"/>
        <v>0</v>
      </c>
      <c r="MGF208" s="78">
        <f t="shared" si="140"/>
        <v>0</v>
      </c>
      <c r="MGG208" s="78">
        <f t="shared" si="140"/>
        <v>0</v>
      </c>
      <c r="MGH208" s="78">
        <f t="shared" si="140"/>
        <v>0</v>
      </c>
      <c r="MGI208" s="78">
        <f t="shared" si="140"/>
        <v>0</v>
      </c>
      <c r="MGJ208" s="78">
        <f t="shared" si="140"/>
        <v>0</v>
      </c>
      <c r="MGK208" s="78">
        <f t="shared" si="140"/>
        <v>0</v>
      </c>
      <c r="MGL208" s="78">
        <f t="shared" si="140"/>
        <v>0</v>
      </c>
      <c r="MGM208" s="78">
        <f t="shared" si="140"/>
        <v>0</v>
      </c>
      <c r="MGN208" s="78">
        <f t="shared" si="140"/>
        <v>0</v>
      </c>
      <c r="MGO208" s="78">
        <f t="shared" si="140"/>
        <v>0</v>
      </c>
      <c r="MGP208" s="78">
        <f t="shared" si="140"/>
        <v>0</v>
      </c>
      <c r="MGQ208" s="78">
        <f t="shared" si="140"/>
        <v>0</v>
      </c>
      <c r="MGR208" s="78">
        <f t="shared" si="140"/>
        <v>0</v>
      </c>
      <c r="MGS208" s="78">
        <f t="shared" si="140"/>
        <v>0</v>
      </c>
      <c r="MGT208" s="78">
        <f t="shared" si="140"/>
        <v>0</v>
      </c>
      <c r="MGU208" s="78">
        <f t="shared" si="140"/>
        <v>0</v>
      </c>
      <c r="MGV208" s="78">
        <f t="shared" si="140"/>
        <v>0</v>
      </c>
      <c r="MGW208" s="78">
        <f t="shared" si="140"/>
        <v>0</v>
      </c>
      <c r="MGX208" s="78">
        <f t="shared" si="140"/>
        <v>0</v>
      </c>
      <c r="MGY208" s="78">
        <f t="shared" si="140"/>
        <v>0</v>
      </c>
      <c r="MGZ208" s="78">
        <f t="shared" si="140"/>
        <v>0</v>
      </c>
      <c r="MHA208" s="78">
        <f t="shared" si="140"/>
        <v>0</v>
      </c>
      <c r="MHB208" s="78">
        <f t="shared" si="140"/>
        <v>0</v>
      </c>
      <c r="MHC208" s="78">
        <f t="shared" si="140"/>
        <v>0</v>
      </c>
      <c r="MHD208" s="78">
        <f t="shared" si="140"/>
        <v>0</v>
      </c>
      <c r="MHE208" s="78">
        <f t="shared" si="140"/>
        <v>0</v>
      </c>
      <c r="MHF208" s="78">
        <f t="shared" si="140"/>
        <v>0</v>
      </c>
      <c r="MHG208" s="78">
        <f t="shared" si="140"/>
        <v>0</v>
      </c>
      <c r="MHH208" s="78">
        <f t="shared" si="140"/>
        <v>0</v>
      </c>
      <c r="MHI208" s="78">
        <f t="shared" si="140"/>
        <v>0</v>
      </c>
      <c r="MHJ208" s="78">
        <f t="shared" si="140"/>
        <v>0</v>
      </c>
      <c r="MHK208" s="78">
        <f t="shared" si="140"/>
        <v>0</v>
      </c>
      <c r="MHL208" s="78">
        <f t="shared" si="140"/>
        <v>0</v>
      </c>
      <c r="MHM208" s="78">
        <f t="shared" si="140"/>
        <v>0</v>
      </c>
      <c r="MHN208" s="78">
        <f t="shared" si="140"/>
        <v>0</v>
      </c>
      <c r="MHO208" s="78">
        <f t="shared" si="140"/>
        <v>0</v>
      </c>
      <c r="MHP208" s="78">
        <f t="shared" si="140"/>
        <v>0</v>
      </c>
      <c r="MHQ208" s="78">
        <f t="shared" si="140"/>
        <v>0</v>
      </c>
      <c r="MHR208" s="78">
        <f t="shared" si="140"/>
        <v>0</v>
      </c>
      <c r="MHS208" s="78">
        <f t="shared" si="140"/>
        <v>0</v>
      </c>
      <c r="MHT208" s="78">
        <f t="shared" si="140"/>
        <v>0</v>
      </c>
      <c r="MHU208" s="78">
        <f t="shared" si="140"/>
        <v>0</v>
      </c>
      <c r="MHV208" s="78">
        <f t="shared" si="140"/>
        <v>0</v>
      </c>
      <c r="MHW208" s="78">
        <f t="shared" si="140"/>
        <v>0</v>
      </c>
      <c r="MHX208" s="78">
        <f t="shared" si="140"/>
        <v>0</v>
      </c>
      <c r="MHY208" s="78">
        <f t="shared" si="140"/>
        <v>0</v>
      </c>
      <c r="MHZ208" s="78">
        <f t="shared" si="140"/>
        <v>0</v>
      </c>
      <c r="MIA208" s="78">
        <f t="shared" si="140"/>
        <v>0</v>
      </c>
      <c r="MIB208" s="78">
        <f t="shared" si="140"/>
        <v>0</v>
      </c>
      <c r="MIC208" s="78">
        <f t="shared" si="140"/>
        <v>0</v>
      </c>
      <c r="MID208" s="78">
        <f t="shared" si="140"/>
        <v>0</v>
      </c>
      <c r="MIE208" s="78">
        <f t="shared" si="140"/>
        <v>0</v>
      </c>
      <c r="MIF208" s="78">
        <f t="shared" ref="MIF208:MKQ208" si="141">SUM(MIF176:MIF207)</f>
        <v>0</v>
      </c>
      <c r="MIG208" s="78">
        <f t="shared" si="141"/>
        <v>0</v>
      </c>
      <c r="MIH208" s="78">
        <f t="shared" si="141"/>
        <v>0</v>
      </c>
      <c r="MII208" s="78">
        <f t="shared" si="141"/>
        <v>0</v>
      </c>
      <c r="MIJ208" s="78">
        <f t="shared" si="141"/>
        <v>0</v>
      </c>
      <c r="MIK208" s="78">
        <f t="shared" si="141"/>
        <v>0</v>
      </c>
      <c r="MIL208" s="78">
        <f t="shared" si="141"/>
        <v>0</v>
      </c>
      <c r="MIM208" s="78">
        <f t="shared" si="141"/>
        <v>0</v>
      </c>
      <c r="MIN208" s="78">
        <f t="shared" si="141"/>
        <v>0</v>
      </c>
      <c r="MIO208" s="78">
        <f t="shared" si="141"/>
        <v>0</v>
      </c>
      <c r="MIP208" s="78">
        <f t="shared" si="141"/>
        <v>0</v>
      </c>
      <c r="MIQ208" s="78">
        <f t="shared" si="141"/>
        <v>0</v>
      </c>
      <c r="MIR208" s="78">
        <f t="shared" si="141"/>
        <v>0</v>
      </c>
      <c r="MIS208" s="78">
        <f t="shared" si="141"/>
        <v>0</v>
      </c>
      <c r="MIT208" s="78">
        <f t="shared" si="141"/>
        <v>0</v>
      </c>
      <c r="MIU208" s="78">
        <f t="shared" si="141"/>
        <v>0</v>
      </c>
      <c r="MIV208" s="78">
        <f t="shared" si="141"/>
        <v>0</v>
      </c>
      <c r="MIW208" s="78">
        <f t="shared" si="141"/>
        <v>0</v>
      </c>
      <c r="MIX208" s="78">
        <f t="shared" si="141"/>
        <v>0</v>
      </c>
      <c r="MIY208" s="78">
        <f t="shared" si="141"/>
        <v>0</v>
      </c>
      <c r="MIZ208" s="78">
        <f t="shared" si="141"/>
        <v>0</v>
      </c>
      <c r="MJA208" s="78">
        <f t="shared" si="141"/>
        <v>0</v>
      </c>
      <c r="MJB208" s="78">
        <f t="shared" si="141"/>
        <v>0</v>
      </c>
      <c r="MJC208" s="78">
        <f t="shared" si="141"/>
        <v>0</v>
      </c>
      <c r="MJD208" s="78">
        <f t="shared" si="141"/>
        <v>0</v>
      </c>
      <c r="MJE208" s="78">
        <f t="shared" si="141"/>
        <v>0</v>
      </c>
      <c r="MJF208" s="78">
        <f t="shared" si="141"/>
        <v>0</v>
      </c>
      <c r="MJG208" s="78">
        <f t="shared" si="141"/>
        <v>0</v>
      </c>
      <c r="MJH208" s="78">
        <f t="shared" si="141"/>
        <v>0</v>
      </c>
      <c r="MJI208" s="78">
        <f t="shared" si="141"/>
        <v>0</v>
      </c>
      <c r="MJJ208" s="78">
        <f t="shared" si="141"/>
        <v>0</v>
      </c>
      <c r="MJK208" s="78">
        <f t="shared" si="141"/>
        <v>0</v>
      </c>
      <c r="MJL208" s="78">
        <f t="shared" si="141"/>
        <v>0</v>
      </c>
      <c r="MJM208" s="78">
        <f t="shared" si="141"/>
        <v>0</v>
      </c>
      <c r="MJN208" s="78">
        <f t="shared" si="141"/>
        <v>0</v>
      </c>
      <c r="MJO208" s="78">
        <f t="shared" si="141"/>
        <v>0</v>
      </c>
      <c r="MJP208" s="78">
        <f t="shared" si="141"/>
        <v>0</v>
      </c>
      <c r="MJQ208" s="78">
        <f t="shared" si="141"/>
        <v>0</v>
      </c>
      <c r="MJR208" s="78">
        <f t="shared" si="141"/>
        <v>0</v>
      </c>
      <c r="MJS208" s="78">
        <f t="shared" si="141"/>
        <v>0</v>
      </c>
      <c r="MJT208" s="78">
        <f t="shared" si="141"/>
        <v>0</v>
      </c>
      <c r="MJU208" s="78">
        <f t="shared" si="141"/>
        <v>0</v>
      </c>
      <c r="MJV208" s="78">
        <f t="shared" si="141"/>
        <v>0</v>
      </c>
      <c r="MJW208" s="78">
        <f t="shared" si="141"/>
        <v>0</v>
      </c>
      <c r="MJX208" s="78">
        <f t="shared" si="141"/>
        <v>0</v>
      </c>
      <c r="MJY208" s="78">
        <f t="shared" si="141"/>
        <v>0</v>
      </c>
      <c r="MJZ208" s="78">
        <f t="shared" si="141"/>
        <v>0</v>
      </c>
      <c r="MKA208" s="78">
        <f t="shared" si="141"/>
        <v>0</v>
      </c>
      <c r="MKB208" s="78">
        <f t="shared" si="141"/>
        <v>0</v>
      </c>
      <c r="MKC208" s="78">
        <f t="shared" si="141"/>
        <v>0</v>
      </c>
      <c r="MKD208" s="78">
        <f t="shared" si="141"/>
        <v>0</v>
      </c>
      <c r="MKE208" s="78">
        <f t="shared" si="141"/>
        <v>0</v>
      </c>
      <c r="MKF208" s="78">
        <f t="shared" si="141"/>
        <v>0</v>
      </c>
      <c r="MKG208" s="78">
        <f t="shared" si="141"/>
        <v>0</v>
      </c>
      <c r="MKH208" s="78">
        <f t="shared" si="141"/>
        <v>0</v>
      </c>
      <c r="MKI208" s="78">
        <f t="shared" si="141"/>
        <v>0</v>
      </c>
      <c r="MKJ208" s="78">
        <f t="shared" si="141"/>
        <v>0</v>
      </c>
      <c r="MKK208" s="78">
        <f t="shared" si="141"/>
        <v>0</v>
      </c>
      <c r="MKL208" s="78">
        <f t="shared" si="141"/>
        <v>0</v>
      </c>
      <c r="MKM208" s="78">
        <f t="shared" si="141"/>
        <v>0</v>
      </c>
      <c r="MKN208" s="78">
        <f t="shared" si="141"/>
        <v>0</v>
      </c>
      <c r="MKO208" s="78">
        <f t="shared" si="141"/>
        <v>0</v>
      </c>
      <c r="MKP208" s="78">
        <f t="shared" si="141"/>
        <v>0</v>
      </c>
      <c r="MKQ208" s="78">
        <f t="shared" si="141"/>
        <v>0</v>
      </c>
      <c r="MKR208" s="78">
        <f t="shared" ref="MKR208:MNC208" si="142">SUM(MKR176:MKR207)</f>
        <v>0</v>
      </c>
      <c r="MKS208" s="78">
        <f t="shared" si="142"/>
        <v>0</v>
      </c>
      <c r="MKT208" s="78">
        <f t="shared" si="142"/>
        <v>0</v>
      </c>
      <c r="MKU208" s="78">
        <f t="shared" si="142"/>
        <v>0</v>
      </c>
      <c r="MKV208" s="78">
        <f t="shared" si="142"/>
        <v>0</v>
      </c>
      <c r="MKW208" s="78">
        <f t="shared" si="142"/>
        <v>0</v>
      </c>
      <c r="MKX208" s="78">
        <f t="shared" si="142"/>
        <v>0</v>
      </c>
      <c r="MKY208" s="78">
        <f t="shared" si="142"/>
        <v>0</v>
      </c>
      <c r="MKZ208" s="78">
        <f t="shared" si="142"/>
        <v>0</v>
      </c>
      <c r="MLA208" s="78">
        <f t="shared" si="142"/>
        <v>0</v>
      </c>
      <c r="MLB208" s="78">
        <f t="shared" si="142"/>
        <v>0</v>
      </c>
      <c r="MLC208" s="78">
        <f t="shared" si="142"/>
        <v>0</v>
      </c>
      <c r="MLD208" s="78">
        <f t="shared" si="142"/>
        <v>0</v>
      </c>
      <c r="MLE208" s="78">
        <f t="shared" si="142"/>
        <v>0</v>
      </c>
      <c r="MLF208" s="78">
        <f t="shared" si="142"/>
        <v>0</v>
      </c>
      <c r="MLG208" s="78">
        <f t="shared" si="142"/>
        <v>0</v>
      </c>
      <c r="MLH208" s="78">
        <f t="shared" si="142"/>
        <v>0</v>
      </c>
      <c r="MLI208" s="78">
        <f t="shared" si="142"/>
        <v>0</v>
      </c>
      <c r="MLJ208" s="78">
        <f t="shared" si="142"/>
        <v>0</v>
      </c>
      <c r="MLK208" s="78">
        <f t="shared" si="142"/>
        <v>0</v>
      </c>
      <c r="MLL208" s="78">
        <f t="shared" si="142"/>
        <v>0</v>
      </c>
      <c r="MLM208" s="78">
        <f t="shared" si="142"/>
        <v>0</v>
      </c>
      <c r="MLN208" s="78">
        <f t="shared" si="142"/>
        <v>0</v>
      </c>
      <c r="MLO208" s="78">
        <f t="shared" si="142"/>
        <v>0</v>
      </c>
      <c r="MLP208" s="78">
        <f t="shared" si="142"/>
        <v>0</v>
      </c>
      <c r="MLQ208" s="78">
        <f t="shared" si="142"/>
        <v>0</v>
      </c>
      <c r="MLR208" s="78">
        <f t="shared" si="142"/>
        <v>0</v>
      </c>
      <c r="MLS208" s="78">
        <f t="shared" si="142"/>
        <v>0</v>
      </c>
      <c r="MLT208" s="78">
        <f t="shared" si="142"/>
        <v>0</v>
      </c>
      <c r="MLU208" s="78">
        <f t="shared" si="142"/>
        <v>0</v>
      </c>
      <c r="MLV208" s="78">
        <f t="shared" si="142"/>
        <v>0</v>
      </c>
      <c r="MLW208" s="78">
        <f t="shared" si="142"/>
        <v>0</v>
      </c>
      <c r="MLX208" s="78">
        <f t="shared" si="142"/>
        <v>0</v>
      </c>
      <c r="MLY208" s="78">
        <f t="shared" si="142"/>
        <v>0</v>
      </c>
      <c r="MLZ208" s="78">
        <f t="shared" si="142"/>
        <v>0</v>
      </c>
      <c r="MMA208" s="78">
        <f t="shared" si="142"/>
        <v>0</v>
      </c>
      <c r="MMB208" s="78">
        <f t="shared" si="142"/>
        <v>0</v>
      </c>
      <c r="MMC208" s="78">
        <f t="shared" si="142"/>
        <v>0</v>
      </c>
      <c r="MMD208" s="78">
        <f t="shared" si="142"/>
        <v>0</v>
      </c>
      <c r="MME208" s="78">
        <f t="shared" si="142"/>
        <v>0</v>
      </c>
      <c r="MMF208" s="78">
        <f t="shared" si="142"/>
        <v>0</v>
      </c>
      <c r="MMG208" s="78">
        <f t="shared" si="142"/>
        <v>0</v>
      </c>
      <c r="MMH208" s="78">
        <f t="shared" si="142"/>
        <v>0</v>
      </c>
      <c r="MMI208" s="78">
        <f t="shared" si="142"/>
        <v>0</v>
      </c>
      <c r="MMJ208" s="78">
        <f t="shared" si="142"/>
        <v>0</v>
      </c>
      <c r="MMK208" s="78">
        <f t="shared" si="142"/>
        <v>0</v>
      </c>
      <c r="MML208" s="78">
        <f t="shared" si="142"/>
        <v>0</v>
      </c>
      <c r="MMM208" s="78">
        <f t="shared" si="142"/>
        <v>0</v>
      </c>
      <c r="MMN208" s="78">
        <f t="shared" si="142"/>
        <v>0</v>
      </c>
      <c r="MMO208" s="78">
        <f t="shared" si="142"/>
        <v>0</v>
      </c>
      <c r="MMP208" s="78">
        <f t="shared" si="142"/>
        <v>0</v>
      </c>
      <c r="MMQ208" s="78">
        <f t="shared" si="142"/>
        <v>0</v>
      </c>
      <c r="MMR208" s="78">
        <f t="shared" si="142"/>
        <v>0</v>
      </c>
      <c r="MMS208" s="78">
        <f t="shared" si="142"/>
        <v>0</v>
      </c>
      <c r="MMT208" s="78">
        <f t="shared" si="142"/>
        <v>0</v>
      </c>
      <c r="MMU208" s="78">
        <f t="shared" si="142"/>
        <v>0</v>
      </c>
      <c r="MMV208" s="78">
        <f t="shared" si="142"/>
        <v>0</v>
      </c>
      <c r="MMW208" s="78">
        <f t="shared" si="142"/>
        <v>0</v>
      </c>
      <c r="MMX208" s="78">
        <f t="shared" si="142"/>
        <v>0</v>
      </c>
      <c r="MMY208" s="78">
        <f t="shared" si="142"/>
        <v>0</v>
      </c>
      <c r="MMZ208" s="78">
        <f t="shared" si="142"/>
        <v>0</v>
      </c>
      <c r="MNA208" s="78">
        <f t="shared" si="142"/>
        <v>0</v>
      </c>
      <c r="MNB208" s="78">
        <f t="shared" si="142"/>
        <v>0</v>
      </c>
      <c r="MNC208" s="78">
        <f t="shared" si="142"/>
        <v>0</v>
      </c>
      <c r="MND208" s="78">
        <f t="shared" ref="MND208:MPO208" si="143">SUM(MND176:MND207)</f>
        <v>0</v>
      </c>
      <c r="MNE208" s="78">
        <f t="shared" si="143"/>
        <v>0</v>
      </c>
      <c r="MNF208" s="78">
        <f t="shared" si="143"/>
        <v>0</v>
      </c>
      <c r="MNG208" s="78">
        <f t="shared" si="143"/>
        <v>0</v>
      </c>
      <c r="MNH208" s="78">
        <f t="shared" si="143"/>
        <v>0</v>
      </c>
      <c r="MNI208" s="78">
        <f t="shared" si="143"/>
        <v>0</v>
      </c>
      <c r="MNJ208" s="78">
        <f t="shared" si="143"/>
        <v>0</v>
      </c>
      <c r="MNK208" s="78">
        <f t="shared" si="143"/>
        <v>0</v>
      </c>
      <c r="MNL208" s="78">
        <f t="shared" si="143"/>
        <v>0</v>
      </c>
      <c r="MNM208" s="78">
        <f t="shared" si="143"/>
        <v>0</v>
      </c>
      <c r="MNN208" s="78">
        <f t="shared" si="143"/>
        <v>0</v>
      </c>
      <c r="MNO208" s="78">
        <f t="shared" si="143"/>
        <v>0</v>
      </c>
      <c r="MNP208" s="78">
        <f t="shared" si="143"/>
        <v>0</v>
      </c>
      <c r="MNQ208" s="78">
        <f t="shared" si="143"/>
        <v>0</v>
      </c>
      <c r="MNR208" s="78">
        <f t="shared" si="143"/>
        <v>0</v>
      </c>
      <c r="MNS208" s="78">
        <f t="shared" si="143"/>
        <v>0</v>
      </c>
      <c r="MNT208" s="78">
        <f t="shared" si="143"/>
        <v>0</v>
      </c>
      <c r="MNU208" s="78">
        <f t="shared" si="143"/>
        <v>0</v>
      </c>
      <c r="MNV208" s="78">
        <f t="shared" si="143"/>
        <v>0</v>
      </c>
      <c r="MNW208" s="78">
        <f t="shared" si="143"/>
        <v>0</v>
      </c>
      <c r="MNX208" s="78">
        <f t="shared" si="143"/>
        <v>0</v>
      </c>
      <c r="MNY208" s="78">
        <f t="shared" si="143"/>
        <v>0</v>
      </c>
      <c r="MNZ208" s="78">
        <f t="shared" si="143"/>
        <v>0</v>
      </c>
      <c r="MOA208" s="78">
        <f t="shared" si="143"/>
        <v>0</v>
      </c>
      <c r="MOB208" s="78">
        <f t="shared" si="143"/>
        <v>0</v>
      </c>
      <c r="MOC208" s="78">
        <f t="shared" si="143"/>
        <v>0</v>
      </c>
      <c r="MOD208" s="78">
        <f t="shared" si="143"/>
        <v>0</v>
      </c>
      <c r="MOE208" s="78">
        <f t="shared" si="143"/>
        <v>0</v>
      </c>
      <c r="MOF208" s="78">
        <f t="shared" si="143"/>
        <v>0</v>
      </c>
      <c r="MOG208" s="78">
        <f t="shared" si="143"/>
        <v>0</v>
      </c>
      <c r="MOH208" s="78">
        <f t="shared" si="143"/>
        <v>0</v>
      </c>
      <c r="MOI208" s="78">
        <f t="shared" si="143"/>
        <v>0</v>
      </c>
      <c r="MOJ208" s="78">
        <f t="shared" si="143"/>
        <v>0</v>
      </c>
      <c r="MOK208" s="78">
        <f t="shared" si="143"/>
        <v>0</v>
      </c>
      <c r="MOL208" s="78">
        <f t="shared" si="143"/>
        <v>0</v>
      </c>
      <c r="MOM208" s="78">
        <f t="shared" si="143"/>
        <v>0</v>
      </c>
      <c r="MON208" s="78">
        <f t="shared" si="143"/>
        <v>0</v>
      </c>
      <c r="MOO208" s="78">
        <f t="shared" si="143"/>
        <v>0</v>
      </c>
      <c r="MOP208" s="78">
        <f t="shared" si="143"/>
        <v>0</v>
      </c>
      <c r="MOQ208" s="78">
        <f t="shared" si="143"/>
        <v>0</v>
      </c>
      <c r="MOR208" s="78">
        <f t="shared" si="143"/>
        <v>0</v>
      </c>
      <c r="MOS208" s="78">
        <f t="shared" si="143"/>
        <v>0</v>
      </c>
      <c r="MOT208" s="78">
        <f t="shared" si="143"/>
        <v>0</v>
      </c>
      <c r="MOU208" s="78">
        <f t="shared" si="143"/>
        <v>0</v>
      </c>
      <c r="MOV208" s="78">
        <f t="shared" si="143"/>
        <v>0</v>
      </c>
      <c r="MOW208" s="78">
        <f t="shared" si="143"/>
        <v>0</v>
      </c>
      <c r="MOX208" s="78">
        <f t="shared" si="143"/>
        <v>0</v>
      </c>
      <c r="MOY208" s="78">
        <f t="shared" si="143"/>
        <v>0</v>
      </c>
      <c r="MOZ208" s="78">
        <f t="shared" si="143"/>
        <v>0</v>
      </c>
      <c r="MPA208" s="78">
        <f t="shared" si="143"/>
        <v>0</v>
      </c>
      <c r="MPB208" s="78">
        <f t="shared" si="143"/>
        <v>0</v>
      </c>
      <c r="MPC208" s="78">
        <f t="shared" si="143"/>
        <v>0</v>
      </c>
      <c r="MPD208" s="78">
        <f t="shared" si="143"/>
        <v>0</v>
      </c>
      <c r="MPE208" s="78">
        <f t="shared" si="143"/>
        <v>0</v>
      </c>
      <c r="MPF208" s="78">
        <f t="shared" si="143"/>
        <v>0</v>
      </c>
      <c r="MPG208" s="78">
        <f t="shared" si="143"/>
        <v>0</v>
      </c>
      <c r="MPH208" s="78">
        <f t="shared" si="143"/>
        <v>0</v>
      </c>
      <c r="MPI208" s="78">
        <f t="shared" si="143"/>
        <v>0</v>
      </c>
      <c r="MPJ208" s="78">
        <f t="shared" si="143"/>
        <v>0</v>
      </c>
      <c r="MPK208" s="78">
        <f t="shared" si="143"/>
        <v>0</v>
      </c>
      <c r="MPL208" s="78">
        <f t="shared" si="143"/>
        <v>0</v>
      </c>
      <c r="MPM208" s="78">
        <f t="shared" si="143"/>
        <v>0</v>
      </c>
      <c r="MPN208" s="78">
        <f t="shared" si="143"/>
        <v>0</v>
      </c>
      <c r="MPO208" s="78">
        <f t="shared" si="143"/>
        <v>0</v>
      </c>
      <c r="MPP208" s="78">
        <f t="shared" ref="MPP208:MSA208" si="144">SUM(MPP176:MPP207)</f>
        <v>0</v>
      </c>
      <c r="MPQ208" s="78">
        <f t="shared" si="144"/>
        <v>0</v>
      </c>
      <c r="MPR208" s="78">
        <f t="shared" si="144"/>
        <v>0</v>
      </c>
      <c r="MPS208" s="78">
        <f t="shared" si="144"/>
        <v>0</v>
      </c>
      <c r="MPT208" s="78">
        <f t="shared" si="144"/>
        <v>0</v>
      </c>
      <c r="MPU208" s="78">
        <f t="shared" si="144"/>
        <v>0</v>
      </c>
      <c r="MPV208" s="78">
        <f t="shared" si="144"/>
        <v>0</v>
      </c>
      <c r="MPW208" s="78">
        <f t="shared" si="144"/>
        <v>0</v>
      </c>
      <c r="MPX208" s="78">
        <f t="shared" si="144"/>
        <v>0</v>
      </c>
      <c r="MPY208" s="78">
        <f t="shared" si="144"/>
        <v>0</v>
      </c>
      <c r="MPZ208" s="78">
        <f t="shared" si="144"/>
        <v>0</v>
      </c>
      <c r="MQA208" s="78">
        <f t="shared" si="144"/>
        <v>0</v>
      </c>
      <c r="MQB208" s="78">
        <f t="shared" si="144"/>
        <v>0</v>
      </c>
      <c r="MQC208" s="78">
        <f t="shared" si="144"/>
        <v>0</v>
      </c>
      <c r="MQD208" s="78">
        <f t="shared" si="144"/>
        <v>0</v>
      </c>
      <c r="MQE208" s="78">
        <f t="shared" si="144"/>
        <v>0</v>
      </c>
      <c r="MQF208" s="78">
        <f t="shared" si="144"/>
        <v>0</v>
      </c>
      <c r="MQG208" s="78">
        <f t="shared" si="144"/>
        <v>0</v>
      </c>
      <c r="MQH208" s="78">
        <f t="shared" si="144"/>
        <v>0</v>
      </c>
      <c r="MQI208" s="78">
        <f t="shared" si="144"/>
        <v>0</v>
      </c>
      <c r="MQJ208" s="78">
        <f t="shared" si="144"/>
        <v>0</v>
      </c>
      <c r="MQK208" s="78">
        <f t="shared" si="144"/>
        <v>0</v>
      </c>
      <c r="MQL208" s="78">
        <f t="shared" si="144"/>
        <v>0</v>
      </c>
      <c r="MQM208" s="78">
        <f t="shared" si="144"/>
        <v>0</v>
      </c>
      <c r="MQN208" s="78">
        <f t="shared" si="144"/>
        <v>0</v>
      </c>
      <c r="MQO208" s="78">
        <f t="shared" si="144"/>
        <v>0</v>
      </c>
      <c r="MQP208" s="78">
        <f t="shared" si="144"/>
        <v>0</v>
      </c>
      <c r="MQQ208" s="78">
        <f t="shared" si="144"/>
        <v>0</v>
      </c>
      <c r="MQR208" s="78">
        <f t="shared" si="144"/>
        <v>0</v>
      </c>
      <c r="MQS208" s="78">
        <f t="shared" si="144"/>
        <v>0</v>
      </c>
      <c r="MQT208" s="78">
        <f t="shared" si="144"/>
        <v>0</v>
      </c>
      <c r="MQU208" s="78">
        <f t="shared" si="144"/>
        <v>0</v>
      </c>
      <c r="MQV208" s="78">
        <f t="shared" si="144"/>
        <v>0</v>
      </c>
      <c r="MQW208" s="78">
        <f t="shared" si="144"/>
        <v>0</v>
      </c>
      <c r="MQX208" s="78">
        <f t="shared" si="144"/>
        <v>0</v>
      </c>
      <c r="MQY208" s="78">
        <f t="shared" si="144"/>
        <v>0</v>
      </c>
      <c r="MQZ208" s="78">
        <f t="shared" si="144"/>
        <v>0</v>
      </c>
      <c r="MRA208" s="78">
        <f t="shared" si="144"/>
        <v>0</v>
      </c>
      <c r="MRB208" s="78">
        <f t="shared" si="144"/>
        <v>0</v>
      </c>
      <c r="MRC208" s="78">
        <f t="shared" si="144"/>
        <v>0</v>
      </c>
      <c r="MRD208" s="78">
        <f t="shared" si="144"/>
        <v>0</v>
      </c>
      <c r="MRE208" s="78">
        <f t="shared" si="144"/>
        <v>0</v>
      </c>
      <c r="MRF208" s="78">
        <f t="shared" si="144"/>
        <v>0</v>
      </c>
      <c r="MRG208" s="78">
        <f t="shared" si="144"/>
        <v>0</v>
      </c>
      <c r="MRH208" s="78">
        <f t="shared" si="144"/>
        <v>0</v>
      </c>
      <c r="MRI208" s="78">
        <f t="shared" si="144"/>
        <v>0</v>
      </c>
      <c r="MRJ208" s="78">
        <f t="shared" si="144"/>
        <v>0</v>
      </c>
      <c r="MRK208" s="78">
        <f t="shared" si="144"/>
        <v>0</v>
      </c>
      <c r="MRL208" s="78">
        <f t="shared" si="144"/>
        <v>0</v>
      </c>
      <c r="MRM208" s="78">
        <f t="shared" si="144"/>
        <v>0</v>
      </c>
      <c r="MRN208" s="78">
        <f t="shared" si="144"/>
        <v>0</v>
      </c>
      <c r="MRO208" s="78">
        <f t="shared" si="144"/>
        <v>0</v>
      </c>
      <c r="MRP208" s="78">
        <f t="shared" si="144"/>
        <v>0</v>
      </c>
      <c r="MRQ208" s="78">
        <f t="shared" si="144"/>
        <v>0</v>
      </c>
      <c r="MRR208" s="78">
        <f t="shared" si="144"/>
        <v>0</v>
      </c>
      <c r="MRS208" s="78">
        <f t="shared" si="144"/>
        <v>0</v>
      </c>
      <c r="MRT208" s="78">
        <f t="shared" si="144"/>
        <v>0</v>
      </c>
      <c r="MRU208" s="78">
        <f t="shared" si="144"/>
        <v>0</v>
      </c>
      <c r="MRV208" s="78">
        <f t="shared" si="144"/>
        <v>0</v>
      </c>
      <c r="MRW208" s="78">
        <f t="shared" si="144"/>
        <v>0</v>
      </c>
      <c r="MRX208" s="78">
        <f t="shared" si="144"/>
        <v>0</v>
      </c>
      <c r="MRY208" s="78">
        <f t="shared" si="144"/>
        <v>0</v>
      </c>
      <c r="MRZ208" s="78">
        <f t="shared" si="144"/>
        <v>0</v>
      </c>
      <c r="MSA208" s="78">
        <f t="shared" si="144"/>
        <v>0</v>
      </c>
      <c r="MSB208" s="78">
        <f t="shared" ref="MSB208:MUM208" si="145">SUM(MSB176:MSB207)</f>
        <v>0</v>
      </c>
      <c r="MSC208" s="78">
        <f t="shared" si="145"/>
        <v>0</v>
      </c>
      <c r="MSD208" s="78">
        <f t="shared" si="145"/>
        <v>0</v>
      </c>
      <c r="MSE208" s="78">
        <f t="shared" si="145"/>
        <v>0</v>
      </c>
      <c r="MSF208" s="78">
        <f t="shared" si="145"/>
        <v>0</v>
      </c>
      <c r="MSG208" s="78">
        <f t="shared" si="145"/>
        <v>0</v>
      </c>
      <c r="MSH208" s="78">
        <f t="shared" si="145"/>
        <v>0</v>
      </c>
      <c r="MSI208" s="78">
        <f t="shared" si="145"/>
        <v>0</v>
      </c>
      <c r="MSJ208" s="78">
        <f t="shared" si="145"/>
        <v>0</v>
      </c>
      <c r="MSK208" s="78">
        <f t="shared" si="145"/>
        <v>0</v>
      </c>
      <c r="MSL208" s="78">
        <f t="shared" si="145"/>
        <v>0</v>
      </c>
      <c r="MSM208" s="78">
        <f t="shared" si="145"/>
        <v>0</v>
      </c>
      <c r="MSN208" s="78">
        <f t="shared" si="145"/>
        <v>0</v>
      </c>
      <c r="MSO208" s="78">
        <f t="shared" si="145"/>
        <v>0</v>
      </c>
      <c r="MSP208" s="78">
        <f t="shared" si="145"/>
        <v>0</v>
      </c>
      <c r="MSQ208" s="78">
        <f t="shared" si="145"/>
        <v>0</v>
      </c>
      <c r="MSR208" s="78">
        <f t="shared" si="145"/>
        <v>0</v>
      </c>
      <c r="MSS208" s="78">
        <f t="shared" si="145"/>
        <v>0</v>
      </c>
      <c r="MST208" s="78">
        <f t="shared" si="145"/>
        <v>0</v>
      </c>
      <c r="MSU208" s="78">
        <f t="shared" si="145"/>
        <v>0</v>
      </c>
      <c r="MSV208" s="78">
        <f t="shared" si="145"/>
        <v>0</v>
      </c>
      <c r="MSW208" s="78">
        <f t="shared" si="145"/>
        <v>0</v>
      </c>
      <c r="MSX208" s="78">
        <f t="shared" si="145"/>
        <v>0</v>
      </c>
      <c r="MSY208" s="78">
        <f t="shared" si="145"/>
        <v>0</v>
      </c>
      <c r="MSZ208" s="78">
        <f t="shared" si="145"/>
        <v>0</v>
      </c>
      <c r="MTA208" s="78">
        <f t="shared" si="145"/>
        <v>0</v>
      </c>
      <c r="MTB208" s="78">
        <f t="shared" si="145"/>
        <v>0</v>
      </c>
      <c r="MTC208" s="78">
        <f t="shared" si="145"/>
        <v>0</v>
      </c>
      <c r="MTD208" s="78">
        <f t="shared" si="145"/>
        <v>0</v>
      </c>
      <c r="MTE208" s="78">
        <f t="shared" si="145"/>
        <v>0</v>
      </c>
      <c r="MTF208" s="78">
        <f t="shared" si="145"/>
        <v>0</v>
      </c>
      <c r="MTG208" s="78">
        <f t="shared" si="145"/>
        <v>0</v>
      </c>
      <c r="MTH208" s="78">
        <f t="shared" si="145"/>
        <v>0</v>
      </c>
      <c r="MTI208" s="78">
        <f t="shared" si="145"/>
        <v>0</v>
      </c>
      <c r="MTJ208" s="78">
        <f t="shared" si="145"/>
        <v>0</v>
      </c>
      <c r="MTK208" s="78">
        <f t="shared" si="145"/>
        <v>0</v>
      </c>
      <c r="MTL208" s="78">
        <f t="shared" si="145"/>
        <v>0</v>
      </c>
      <c r="MTM208" s="78">
        <f t="shared" si="145"/>
        <v>0</v>
      </c>
      <c r="MTN208" s="78">
        <f t="shared" si="145"/>
        <v>0</v>
      </c>
      <c r="MTO208" s="78">
        <f t="shared" si="145"/>
        <v>0</v>
      </c>
      <c r="MTP208" s="78">
        <f t="shared" si="145"/>
        <v>0</v>
      </c>
      <c r="MTQ208" s="78">
        <f t="shared" si="145"/>
        <v>0</v>
      </c>
      <c r="MTR208" s="78">
        <f t="shared" si="145"/>
        <v>0</v>
      </c>
      <c r="MTS208" s="78">
        <f t="shared" si="145"/>
        <v>0</v>
      </c>
      <c r="MTT208" s="78">
        <f t="shared" si="145"/>
        <v>0</v>
      </c>
      <c r="MTU208" s="78">
        <f t="shared" si="145"/>
        <v>0</v>
      </c>
      <c r="MTV208" s="78">
        <f t="shared" si="145"/>
        <v>0</v>
      </c>
      <c r="MTW208" s="78">
        <f t="shared" si="145"/>
        <v>0</v>
      </c>
      <c r="MTX208" s="78">
        <f t="shared" si="145"/>
        <v>0</v>
      </c>
      <c r="MTY208" s="78">
        <f t="shared" si="145"/>
        <v>0</v>
      </c>
      <c r="MTZ208" s="78">
        <f t="shared" si="145"/>
        <v>0</v>
      </c>
      <c r="MUA208" s="78">
        <f t="shared" si="145"/>
        <v>0</v>
      </c>
      <c r="MUB208" s="78">
        <f t="shared" si="145"/>
        <v>0</v>
      </c>
      <c r="MUC208" s="78">
        <f t="shared" si="145"/>
        <v>0</v>
      </c>
      <c r="MUD208" s="78">
        <f t="shared" si="145"/>
        <v>0</v>
      </c>
      <c r="MUE208" s="78">
        <f t="shared" si="145"/>
        <v>0</v>
      </c>
      <c r="MUF208" s="78">
        <f t="shared" si="145"/>
        <v>0</v>
      </c>
      <c r="MUG208" s="78">
        <f t="shared" si="145"/>
        <v>0</v>
      </c>
      <c r="MUH208" s="78">
        <f t="shared" si="145"/>
        <v>0</v>
      </c>
      <c r="MUI208" s="78">
        <f t="shared" si="145"/>
        <v>0</v>
      </c>
      <c r="MUJ208" s="78">
        <f t="shared" si="145"/>
        <v>0</v>
      </c>
      <c r="MUK208" s="78">
        <f t="shared" si="145"/>
        <v>0</v>
      </c>
      <c r="MUL208" s="78">
        <f t="shared" si="145"/>
        <v>0</v>
      </c>
      <c r="MUM208" s="78">
        <f t="shared" si="145"/>
        <v>0</v>
      </c>
      <c r="MUN208" s="78">
        <f t="shared" ref="MUN208:MWY208" si="146">SUM(MUN176:MUN207)</f>
        <v>0</v>
      </c>
      <c r="MUO208" s="78">
        <f t="shared" si="146"/>
        <v>0</v>
      </c>
      <c r="MUP208" s="78">
        <f t="shared" si="146"/>
        <v>0</v>
      </c>
      <c r="MUQ208" s="78">
        <f t="shared" si="146"/>
        <v>0</v>
      </c>
      <c r="MUR208" s="78">
        <f t="shared" si="146"/>
        <v>0</v>
      </c>
      <c r="MUS208" s="78">
        <f t="shared" si="146"/>
        <v>0</v>
      </c>
      <c r="MUT208" s="78">
        <f t="shared" si="146"/>
        <v>0</v>
      </c>
      <c r="MUU208" s="78">
        <f t="shared" si="146"/>
        <v>0</v>
      </c>
      <c r="MUV208" s="78">
        <f t="shared" si="146"/>
        <v>0</v>
      </c>
      <c r="MUW208" s="78">
        <f t="shared" si="146"/>
        <v>0</v>
      </c>
      <c r="MUX208" s="78">
        <f t="shared" si="146"/>
        <v>0</v>
      </c>
      <c r="MUY208" s="78">
        <f t="shared" si="146"/>
        <v>0</v>
      </c>
      <c r="MUZ208" s="78">
        <f t="shared" si="146"/>
        <v>0</v>
      </c>
      <c r="MVA208" s="78">
        <f t="shared" si="146"/>
        <v>0</v>
      </c>
      <c r="MVB208" s="78">
        <f t="shared" si="146"/>
        <v>0</v>
      </c>
      <c r="MVC208" s="78">
        <f t="shared" si="146"/>
        <v>0</v>
      </c>
      <c r="MVD208" s="78">
        <f t="shared" si="146"/>
        <v>0</v>
      </c>
      <c r="MVE208" s="78">
        <f t="shared" si="146"/>
        <v>0</v>
      </c>
      <c r="MVF208" s="78">
        <f t="shared" si="146"/>
        <v>0</v>
      </c>
      <c r="MVG208" s="78">
        <f t="shared" si="146"/>
        <v>0</v>
      </c>
      <c r="MVH208" s="78">
        <f t="shared" si="146"/>
        <v>0</v>
      </c>
      <c r="MVI208" s="78">
        <f t="shared" si="146"/>
        <v>0</v>
      </c>
      <c r="MVJ208" s="78">
        <f t="shared" si="146"/>
        <v>0</v>
      </c>
      <c r="MVK208" s="78">
        <f t="shared" si="146"/>
        <v>0</v>
      </c>
      <c r="MVL208" s="78">
        <f t="shared" si="146"/>
        <v>0</v>
      </c>
      <c r="MVM208" s="78">
        <f t="shared" si="146"/>
        <v>0</v>
      </c>
      <c r="MVN208" s="78">
        <f t="shared" si="146"/>
        <v>0</v>
      </c>
      <c r="MVO208" s="78">
        <f t="shared" si="146"/>
        <v>0</v>
      </c>
      <c r="MVP208" s="78">
        <f t="shared" si="146"/>
        <v>0</v>
      </c>
      <c r="MVQ208" s="78">
        <f t="shared" si="146"/>
        <v>0</v>
      </c>
      <c r="MVR208" s="78">
        <f t="shared" si="146"/>
        <v>0</v>
      </c>
      <c r="MVS208" s="78">
        <f t="shared" si="146"/>
        <v>0</v>
      </c>
      <c r="MVT208" s="78">
        <f t="shared" si="146"/>
        <v>0</v>
      </c>
      <c r="MVU208" s="78">
        <f t="shared" si="146"/>
        <v>0</v>
      </c>
      <c r="MVV208" s="78">
        <f t="shared" si="146"/>
        <v>0</v>
      </c>
      <c r="MVW208" s="78">
        <f t="shared" si="146"/>
        <v>0</v>
      </c>
      <c r="MVX208" s="78">
        <f t="shared" si="146"/>
        <v>0</v>
      </c>
      <c r="MVY208" s="78">
        <f t="shared" si="146"/>
        <v>0</v>
      </c>
      <c r="MVZ208" s="78">
        <f t="shared" si="146"/>
        <v>0</v>
      </c>
      <c r="MWA208" s="78">
        <f t="shared" si="146"/>
        <v>0</v>
      </c>
      <c r="MWB208" s="78">
        <f t="shared" si="146"/>
        <v>0</v>
      </c>
      <c r="MWC208" s="78">
        <f t="shared" si="146"/>
        <v>0</v>
      </c>
      <c r="MWD208" s="78">
        <f t="shared" si="146"/>
        <v>0</v>
      </c>
      <c r="MWE208" s="78">
        <f t="shared" si="146"/>
        <v>0</v>
      </c>
      <c r="MWF208" s="78">
        <f t="shared" si="146"/>
        <v>0</v>
      </c>
      <c r="MWG208" s="78">
        <f t="shared" si="146"/>
        <v>0</v>
      </c>
      <c r="MWH208" s="78">
        <f t="shared" si="146"/>
        <v>0</v>
      </c>
      <c r="MWI208" s="78">
        <f t="shared" si="146"/>
        <v>0</v>
      </c>
      <c r="MWJ208" s="78">
        <f t="shared" si="146"/>
        <v>0</v>
      </c>
      <c r="MWK208" s="78">
        <f t="shared" si="146"/>
        <v>0</v>
      </c>
      <c r="MWL208" s="78">
        <f t="shared" si="146"/>
        <v>0</v>
      </c>
      <c r="MWM208" s="78">
        <f t="shared" si="146"/>
        <v>0</v>
      </c>
      <c r="MWN208" s="78">
        <f t="shared" si="146"/>
        <v>0</v>
      </c>
      <c r="MWO208" s="78">
        <f t="shared" si="146"/>
        <v>0</v>
      </c>
      <c r="MWP208" s="78">
        <f t="shared" si="146"/>
        <v>0</v>
      </c>
      <c r="MWQ208" s="78">
        <f t="shared" si="146"/>
        <v>0</v>
      </c>
      <c r="MWR208" s="78">
        <f t="shared" si="146"/>
        <v>0</v>
      </c>
      <c r="MWS208" s="78">
        <f t="shared" si="146"/>
        <v>0</v>
      </c>
      <c r="MWT208" s="78">
        <f t="shared" si="146"/>
        <v>0</v>
      </c>
      <c r="MWU208" s="78">
        <f t="shared" si="146"/>
        <v>0</v>
      </c>
      <c r="MWV208" s="78">
        <f t="shared" si="146"/>
        <v>0</v>
      </c>
      <c r="MWW208" s="78">
        <f t="shared" si="146"/>
        <v>0</v>
      </c>
      <c r="MWX208" s="78">
        <f t="shared" si="146"/>
        <v>0</v>
      </c>
      <c r="MWY208" s="78">
        <f t="shared" si="146"/>
        <v>0</v>
      </c>
      <c r="MWZ208" s="78">
        <f t="shared" ref="MWZ208:MZK208" si="147">SUM(MWZ176:MWZ207)</f>
        <v>0</v>
      </c>
      <c r="MXA208" s="78">
        <f t="shared" si="147"/>
        <v>0</v>
      </c>
      <c r="MXB208" s="78">
        <f t="shared" si="147"/>
        <v>0</v>
      </c>
      <c r="MXC208" s="78">
        <f t="shared" si="147"/>
        <v>0</v>
      </c>
      <c r="MXD208" s="78">
        <f t="shared" si="147"/>
        <v>0</v>
      </c>
      <c r="MXE208" s="78">
        <f t="shared" si="147"/>
        <v>0</v>
      </c>
      <c r="MXF208" s="78">
        <f t="shared" si="147"/>
        <v>0</v>
      </c>
      <c r="MXG208" s="78">
        <f t="shared" si="147"/>
        <v>0</v>
      </c>
      <c r="MXH208" s="78">
        <f t="shared" si="147"/>
        <v>0</v>
      </c>
      <c r="MXI208" s="78">
        <f t="shared" si="147"/>
        <v>0</v>
      </c>
      <c r="MXJ208" s="78">
        <f t="shared" si="147"/>
        <v>0</v>
      </c>
      <c r="MXK208" s="78">
        <f t="shared" si="147"/>
        <v>0</v>
      </c>
      <c r="MXL208" s="78">
        <f t="shared" si="147"/>
        <v>0</v>
      </c>
      <c r="MXM208" s="78">
        <f t="shared" si="147"/>
        <v>0</v>
      </c>
      <c r="MXN208" s="78">
        <f t="shared" si="147"/>
        <v>0</v>
      </c>
      <c r="MXO208" s="78">
        <f t="shared" si="147"/>
        <v>0</v>
      </c>
      <c r="MXP208" s="78">
        <f t="shared" si="147"/>
        <v>0</v>
      </c>
      <c r="MXQ208" s="78">
        <f t="shared" si="147"/>
        <v>0</v>
      </c>
      <c r="MXR208" s="78">
        <f t="shared" si="147"/>
        <v>0</v>
      </c>
      <c r="MXS208" s="78">
        <f t="shared" si="147"/>
        <v>0</v>
      </c>
      <c r="MXT208" s="78">
        <f t="shared" si="147"/>
        <v>0</v>
      </c>
      <c r="MXU208" s="78">
        <f t="shared" si="147"/>
        <v>0</v>
      </c>
      <c r="MXV208" s="78">
        <f t="shared" si="147"/>
        <v>0</v>
      </c>
      <c r="MXW208" s="78">
        <f t="shared" si="147"/>
        <v>0</v>
      </c>
      <c r="MXX208" s="78">
        <f t="shared" si="147"/>
        <v>0</v>
      </c>
      <c r="MXY208" s="78">
        <f t="shared" si="147"/>
        <v>0</v>
      </c>
      <c r="MXZ208" s="78">
        <f t="shared" si="147"/>
        <v>0</v>
      </c>
      <c r="MYA208" s="78">
        <f t="shared" si="147"/>
        <v>0</v>
      </c>
      <c r="MYB208" s="78">
        <f t="shared" si="147"/>
        <v>0</v>
      </c>
      <c r="MYC208" s="78">
        <f t="shared" si="147"/>
        <v>0</v>
      </c>
      <c r="MYD208" s="78">
        <f t="shared" si="147"/>
        <v>0</v>
      </c>
      <c r="MYE208" s="78">
        <f t="shared" si="147"/>
        <v>0</v>
      </c>
      <c r="MYF208" s="78">
        <f t="shared" si="147"/>
        <v>0</v>
      </c>
      <c r="MYG208" s="78">
        <f t="shared" si="147"/>
        <v>0</v>
      </c>
      <c r="MYH208" s="78">
        <f t="shared" si="147"/>
        <v>0</v>
      </c>
      <c r="MYI208" s="78">
        <f t="shared" si="147"/>
        <v>0</v>
      </c>
      <c r="MYJ208" s="78">
        <f t="shared" si="147"/>
        <v>0</v>
      </c>
      <c r="MYK208" s="78">
        <f t="shared" si="147"/>
        <v>0</v>
      </c>
      <c r="MYL208" s="78">
        <f t="shared" si="147"/>
        <v>0</v>
      </c>
      <c r="MYM208" s="78">
        <f t="shared" si="147"/>
        <v>0</v>
      </c>
      <c r="MYN208" s="78">
        <f t="shared" si="147"/>
        <v>0</v>
      </c>
      <c r="MYO208" s="78">
        <f t="shared" si="147"/>
        <v>0</v>
      </c>
      <c r="MYP208" s="78">
        <f t="shared" si="147"/>
        <v>0</v>
      </c>
      <c r="MYQ208" s="78">
        <f t="shared" si="147"/>
        <v>0</v>
      </c>
      <c r="MYR208" s="78">
        <f t="shared" si="147"/>
        <v>0</v>
      </c>
      <c r="MYS208" s="78">
        <f t="shared" si="147"/>
        <v>0</v>
      </c>
      <c r="MYT208" s="78">
        <f t="shared" si="147"/>
        <v>0</v>
      </c>
      <c r="MYU208" s="78">
        <f t="shared" si="147"/>
        <v>0</v>
      </c>
      <c r="MYV208" s="78">
        <f t="shared" si="147"/>
        <v>0</v>
      </c>
      <c r="MYW208" s="78">
        <f t="shared" si="147"/>
        <v>0</v>
      </c>
      <c r="MYX208" s="78">
        <f t="shared" si="147"/>
        <v>0</v>
      </c>
      <c r="MYY208" s="78">
        <f t="shared" si="147"/>
        <v>0</v>
      </c>
      <c r="MYZ208" s="78">
        <f t="shared" si="147"/>
        <v>0</v>
      </c>
      <c r="MZA208" s="78">
        <f t="shared" si="147"/>
        <v>0</v>
      </c>
      <c r="MZB208" s="78">
        <f t="shared" si="147"/>
        <v>0</v>
      </c>
      <c r="MZC208" s="78">
        <f t="shared" si="147"/>
        <v>0</v>
      </c>
      <c r="MZD208" s="78">
        <f t="shared" si="147"/>
        <v>0</v>
      </c>
      <c r="MZE208" s="78">
        <f t="shared" si="147"/>
        <v>0</v>
      </c>
      <c r="MZF208" s="78">
        <f t="shared" si="147"/>
        <v>0</v>
      </c>
      <c r="MZG208" s="78">
        <f t="shared" si="147"/>
        <v>0</v>
      </c>
      <c r="MZH208" s="78">
        <f t="shared" si="147"/>
        <v>0</v>
      </c>
      <c r="MZI208" s="78">
        <f t="shared" si="147"/>
        <v>0</v>
      </c>
      <c r="MZJ208" s="78">
        <f t="shared" si="147"/>
        <v>0</v>
      </c>
      <c r="MZK208" s="78">
        <f t="shared" si="147"/>
        <v>0</v>
      </c>
      <c r="MZL208" s="78">
        <f t="shared" ref="MZL208:NBW208" si="148">SUM(MZL176:MZL207)</f>
        <v>0</v>
      </c>
      <c r="MZM208" s="78">
        <f t="shared" si="148"/>
        <v>0</v>
      </c>
      <c r="MZN208" s="78">
        <f t="shared" si="148"/>
        <v>0</v>
      </c>
      <c r="MZO208" s="78">
        <f t="shared" si="148"/>
        <v>0</v>
      </c>
      <c r="MZP208" s="78">
        <f t="shared" si="148"/>
        <v>0</v>
      </c>
      <c r="MZQ208" s="78">
        <f t="shared" si="148"/>
        <v>0</v>
      </c>
      <c r="MZR208" s="78">
        <f t="shared" si="148"/>
        <v>0</v>
      </c>
      <c r="MZS208" s="78">
        <f t="shared" si="148"/>
        <v>0</v>
      </c>
      <c r="MZT208" s="78">
        <f t="shared" si="148"/>
        <v>0</v>
      </c>
      <c r="MZU208" s="78">
        <f t="shared" si="148"/>
        <v>0</v>
      </c>
      <c r="MZV208" s="78">
        <f t="shared" si="148"/>
        <v>0</v>
      </c>
      <c r="MZW208" s="78">
        <f t="shared" si="148"/>
        <v>0</v>
      </c>
      <c r="MZX208" s="78">
        <f t="shared" si="148"/>
        <v>0</v>
      </c>
      <c r="MZY208" s="78">
        <f t="shared" si="148"/>
        <v>0</v>
      </c>
      <c r="MZZ208" s="78">
        <f t="shared" si="148"/>
        <v>0</v>
      </c>
      <c r="NAA208" s="78">
        <f t="shared" si="148"/>
        <v>0</v>
      </c>
      <c r="NAB208" s="78">
        <f t="shared" si="148"/>
        <v>0</v>
      </c>
      <c r="NAC208" s="78">
        <f t="shared" si="148"/>
        <v>0</v>
      </c>
      <c r="NAD208" s="78">
        <f t="shared" si="148"/>
        <v>0</v>
      </c>
      <c r="NAE208" s="78">
        <f t="shared" si="148"/>
        <v>0</v>
      </c>
      <c r="NAF208" s="78">
        <f t="shared" si="148"/>
        <v>0</v>
      </c>
      <c r="NAG208" s="78">
        <f t="shared" si="148"/>
        <v>0</v>
      </c>
      <c r="NAH208" s="78">
        <f t="shared" si="148"/>
        <v>0</v>
      </c>
      <c r="NAI208" s="78">
        <f t="shared" si="148"/>
        <v>0</v>
      </c>
      <c r="NAJ208" s="78">
        <f t="shared" si="148"/>
        <v>0</v>
      </c>
      <c r="NAK208" s="78">
        <f t="shared" si="148"/>
        <v>0</v>
      </c>
      <c r="NAL208" s="78">
        <f t="shared" si="148"/>
        <v>0</v>
      </c>
      <c r="NAM208" s="78">
        <f t="shared" si="148"/>
        <v>0</v>
      </c>
      <c r="NAN208" s="78">
        <f t="shared" si="148"/>
        <v>0</v>
      </c>
      <c r="NAO208" s="78">
        <f t="shared" si="148"/>
        <v>0</v>
      </c>
      <c r="NAP208" s="78">
        <f t="shared" si="148"/>
        <v>0</v>
      </c>
      <c r="NAQ208" s="78">
        <f t="shared" si="148"/>
        <v>0</v>
      </c>
      <c r="NAR208" s="78">
        <f t="shared" si="148"/>
        <v>0</v>
      </c>
      <c r="NAS208" s="78">
        <f t="shared" si="148"/>
        <v>0</v>
      </c>
      <c r="NAT208" s="78">
        <f t="shared" si="148"/>
        <v>0</v>
      </c>
      <c r="NAU208" s="78">
        <f t="shared" si="148"/>
        <v>0</v>
      </c>
      <c r="NAV208" s="78">
        <f t="shared" si="148"/>
        <v>0</v>
      </c>
      <c r="NAW208" s="78">
        <f t="shared" si="148"/>
        <v>0</v>
      </c>
      <c r="NAX208" s="78">
        <f t="shared" si="148"/>
        <v>0</v>
      </c>
      <c r="NAY208" s="78">
        <f t="shared" si="148"/>
        <v>0</v>
      </c>
      <c r="NAZ208" s="78">
        <f t="shared" si="148"/>
        <v>0</v>
      </c>
      <c r="NBA208" s="78">
        <f t="shared" si="148"/>
        <v>0</v>
      </c>
      <c r="NBB208" s="78">
        <f t="shared" si="148"/>
        <v>0</v>
      </c>
      <c r="NBC208" s="78">
        <f t="shared" si="148"/>
        <v>0</v>
      </c>
      <c r="NBD208" s="78">
        <f t="shared" si="148"/>
        <v>0</v>
      </c>
      <c r="NBE208" s="78">
        <f t="shared" si="148"/>
        <v>0</v>
      </c>
      <c r="NBF208" s="78">
        <f t="shared" si="148"/>
        <v>0</v>
      </c>
      <c r="NBG208" s="78">
        <f t="shared" si="148"/>
        <v>0</v>
      </c>
      <c r="NBH208" s="78">
        <f t="shared" si="148"/>
        <v>0</v>
      </c>
      <c r="NBI208" s="78">
        <f t="shared" si="148"/>
        <v>0</v>
      </c>
      <c r="NBJ208" s="78">
        <f t="shared" si="148"/>
        <v>0</v>
      </c>
      <c r="NBK208" s="78">
        <f t="shared" si="148"/>
        <v>0</v>
      </c>
      <c r="NBL208" s="78">
        <f t="shared" si="148"/>
        <v>0</v>
      </c>
      <c r="NBM208" s="78">
        <f t="shared" si="148"/>
        <v>0</v>
      </c>
      <c r="NBN208" s="78">
        <f t="shared" si="148"/>
        <v>0</v>
      </c>
      <c r="NBO208" s="78">
        <f t="shared" si="148"/>
        <v>0</v>
      </c>
      <c r="NBP208" s="78">
        <f t="shared" si="148"/>
        <v>0</v>
      </c>
      <c r="NBQ208" s="78">
        <f t="shared" si="148"/>
        <v>0</v>
      </c>
      <c r="NBR208" s="78">
        <f t="shared" si="148"/>
        <v>0</v>
      </c>
      <c r="NBS208" s="78">
        <f t="shared" si="148"/>
        <v>0</v>
      </c>
      <c r="NBT208" s="78">
        <f t="shared" si="148"/>
        <v>0</v>
      </c>
      <c r="NBU208" s="78">
        <f t="shared" si="148"/>
        <v>0</v>
      </c>
      <c r="NBV208" s="78">
        <f t="shared" si="148"/>
        <v>0</v>
      </c>
      <c r="NBW208" s="78">
        <f t="shared" si="148"/>
        <v>0</v>
      </c>
      <c r="NBX208" s="78">
        <f t="shared" ref="NBX208:NEI208" si="149">SUM(NBX176:NBX207)</f>
        <v>0</v>
      </c>
      <c r="NBY208" s="78">
        <f t="shared" si="149"/>
        <v>0</v>
      </c>
      <c r="NBZ208" s="78">
        <f t="shared" si="149"/>
        <v>0</v>
      </c>
      <c r="NCA208" s="78">
        <f t="shared" si="149"/>
        <v>0</v>
      </c>
      <c r="NCB208" s="78">
        <f t="shared" si="149"/>
        <v>0</v>
      </c>
      <c r="NCC208" s="78">
        <f t="shared" si="149"/>
        <v>0</v>
      </c>
      <c r="NCD208" s="78">
        <f t="shared" si="149"/>
        <v>0</v>
      </c>
      <c r="NCE208" s="78">
        <f t="shared" si="149"/>
        <v>0</v>
      </c>
      <c r="NCF208" s="78">
        <f t="shared" si="149"/>
        <v>0</v>
      </c>
      <c r="NCG208" s="78">
        <f t="shared" si="149"/>
        <v>0</v>
      </c>
      <c r="NCH208" s="78">
        <f t="shared" si="149"/>
        <v>0</v>
      </c>
      <c r="NCI208" s="78">
        <f t="shared" si="149"/>
        <v>0</v>
      </c>
      <c r="NCJ208" s="78">
        <f t="shared" si="149"/>
        <v>0</v>
      </c>
      <c r="NCK208" s="78">
        <f t="shared" si="149"/>
        <v>0</v>
      </c>
      <c r="NCL208" s="78">
        <f t="shared" si="149"/>
        <v>0</v>
      </c>
      <c r="NCM208" s="78">
        <f t="shared" si="149"/>
        <v>0</v>
      </c>
      <c r="NCN208" s="78">
        <f t="shared" si="149"/>
        <v>0</v>
      </c>
      <c r="NCO208" s="78">
        <f t="shared" si="149"/>
        <v>0</v>
      </c>
      <c r="NCP208" s="78">
        <f t="shared" si="149"/>
        <v>0</v>
      </c>
      <c r="NCQ208" s="78">
        <f t="shared" si="149"/>
        <v>0</v>
      </c>
      <c r="NCR208" s="78">
        <f t="shared" si="149"/>
        <v>0</v>
      </c>
      <c r="NCS208" s="78">
        <f t="shared" si="149"/>
        <v>0</v>
      </c>
      <c r="NCT208" s="78">
        <f t="shared" si="149"/>
        <v>0</v>
      </c>
      <c r="NCU208" s="78">
        <f t="shared" si="149"/>
        <v>0</v>
      </c>
      <c r="NCV208" s="78">
        <f t="shared" si="149"/>
        <v>0</v>
      </c>
      <c r="NCW208" s="78">
        <f t="shared" si="149"/>
        <v>0</v>
      </c>
      <c r="NCX208" s="78">
        <f t="shared" si="149"/>
        <v>0</v>
      </c>
      <c r="NCY208" s="78">
        <f t="shared" si="149"/>
        <v>0</v>
      </c>
      <c r="NCZ208" s="78">
        <f t="shared" si="149"/>
        <v>0</v>
      </c>
      <c r="NDA208" s="78">
        <f t="shared" si="149"/>
        <v>0</v>
      </c>
      <c r="NDB208" s="78">
        <f t="shared" si="149"/>
        <v>0</v>
      </c>
      <c r="NDC208" s="78">
        <f t="shared" si="149"/>
        <v>0</v>
      </c>
      <c r="NDD208" s="78">
        <f t="shared" si="149"/>
        <v>0</v>
      </c>
      <c r="NDE208" s="78">
        <f t="shared" si="149"/>
        <v>0</v>
      </c>
      <c r="NDF208" s="78">
        <f t="shared" si="149"/>
        <v>0</v>
      </c>
      <c r="NDG208" s="78">
        <f t="shared" si="149"/>
        <v>0</v>
      </c>
      <c r="NDH208" s="78">
        <f t="shared" si="149"/>
        <v>0</v>
      </c>
      <c r="NDI208" s="78">
        <f t="shared" si="149"/>
        <v>0</v>
      </c>
      <c r="NDJ208" s="78">
        <f t="shared" si="149"/>
        <v>0</v>
      </c>
      <c r="NDK208" s="78">
        <f t="shared" si="149"/>
        <v>0</v>
      </c>
      <c r="NDL208" s="78">
        <f t="shared" si="149"/>
        <v>0</v>
      </c>
      <c r="NDM208" s="78">
        <f t="shared" si="149"/>
        <v>0</v>
      </c>
      <c r="NDN208" s="78">
        <f t="shared" si="149"/>
        <v>0</v>
      </c>
      <c r="NDO208" s="78">
        <f t="shared" si="149"/>
        <v>0</v>
      </c>
      <c r="NDP208" s="78">
        <f t="shared" si="149"/>
        <v>0</v>
      </c>
      <c r="NDQ208" s="78">
        <f t="shared" si="149"/>
        <v>0</v>
      </c>
      <c r="NDR208" s="78">
        <f t="shared" si="149"/>
        <v>0</v>
      </c>
      <c r="NDS208" s="78">
        <f t="shared" si="149"/>
        <v>0</v>
      </c>
      <c r="NDT208" s="78">
        <f t="shared" si="149"/>
        <v>0</v>
      </c>
      <c r="NDU208" s="78">
        <f t="shared" si="149"/>
        <v>0</v>
      </c>
      <c r="NDV208" s="78">
        <f t="shared" si="149"/>
        <v>0</v>
      </c>
      <c r="NDW208" s="78">
        <f t="shared" si="149"/>
        <v>0</v>
      </c>
      <c r="NDX208" s="78">
        <f t="shared" si="149"/>
        <v>0</v>
      </c>
      <c r="NDY208" s="78">
        <f t="shared" si="149"/>
        <v>0</v>
      </c>
      <c r="NDZ208" s="78">
        <f t="shared" si="149"/>
        <v>0</v>
      </c>
      <c r="NEA208" s="78">
        <f t="shared" si="149"/>
        <v>0</v>
      </c>
      <c r="NEB208" s="78">
        <f t="shared" si="149"/>
        <v>0</v>
      </c>
      <c r="NEC208" s="78">
        <f t="shared" si="149"/>
        <v>0</v>
      </c>
      <c r="NED208" s="78">
        <f t="shared" si="149"/>
        <v>0</v>
      </c>
      <c r="NEE208" s="78">
        <f t="shared" si="149"/>
        <v>0</v>
      </c>
      <c r="NEF208" s="78">
        <f t="shared" si="149"/>
        <v>0</v>
      </c>
      <c r="NEG208" s="78">
        <f t="shared" si="149"/>
        <v>0</v>
      </c>
      <c r="NEH208" s="78">
        <f t="shared" si="149"/>
        <v>0</v>
      </c>
      <c r="NEI208" s="78">
        <f t="shared" si="149"/>
        <v>0</v>
      </c>
      <c r="NEJ208" s="78">
        <f t="shared" ref="NEJ208:NGU208" si="150">SUM(NEJ176:NEJ207)</f>
        <v>0</v>
      </c>
      <c r="NEK208" s="78">
        <f t="shared" si="150"/>
        <v>0</v>
      </c>
      <c r="NEL208" s="78">
        <f t="shared" si="150"/>
        <v>0</v>
      </c>
      <c r="NEM208" s="78">
        <f t="shared" si="150"/>
        <v>0</v>
      </c>
      <c r="NEN208" s="78">
        <f t="shared" si="150"/>
        <v>0</v>
      </c>
      <c r="NEO208" s="78">
        <f t="shared" si="150"/>
        <v>0</v>
      </c>
      <c r="NEP208" s="78">
        <f t="shared" si="150"/>
        <v>0</v>
      </c>
      <c r="NEQ208" s="78">
        <f t="shared" si="150"/>
        <v>0</v>
      </c>
      <c r="NER208" s="78">
        <f t="shared" si="150"/>
        <v>0</v>
      </c>
      <c r="NES208" s="78">
        <f t="shared" si="150"/>
        <v>0</v>
      </c>
      <c r="NET208" s="78">
        <f t="shared" si="150"/>
        <v>0</v>
      </c>
      <c r="NEU208" s="78">
        <f t="shared" si="150"/>
        <v>0</v>
      </c>
      <c r="NEV208" s="78">
        <f t="shared" si="150"/>
        <v>0</v>
      </c>
      <c r="NEW208" s="78">
        <f t="shared" si="150"/>
        <v>0</v>
      </c>
      <c r="NEX208" s="78">
        <f t="shared" si="150"/>
        <v>0</v>
      </c>
      <c r="NEY208" s="78">
        <f t="shared" si="150"/>
        <v>0</v>
      </c>
      <c r="NEZ208" s="78">
        <f t="shared" si="150"/>
        <v>0</v>
      </c>
      <c r="NFA208" s="78">
        <f t="shared" si="150"/>
        <v>0</v>
      </c>
      <c r="NFB208" s="78">
        <f t="shared" si="150"/>
        <v>0</v>
      </c>
      <c r="NFC208" s="78">
        <f t="shared" si="150"/>
        <v>0</v>
      </c>
      <c r="NFD208" s="78">
        <f t="shared" si="150"/>
        <v>0</v>
      </c>
      <c r="NFE208" s="78">
        <f t="shared" si="150"/>
        <v>0</v>
      </c>
      <c r="NFF208" s="78">
        <f t="shared" si="150"/>
        <v>0</v>
      </c>
      <c r="NFG208" s="78">
        <f t="shared" si="150"/>
        <v>0</v>
      </c>
      <c r="NFH208" s="78">
        <f t="shared" si="150"/>
        <v>0</v>
      </c>
      <c r="NFI208" s="78">
        <f t="shared" si="150"/>
        <v>0</v>
      </c>
      <c r="NFJ208" s="78">
        <f t="shared" si="150"/>
        <v>0</v>
      </c>
      <c r="NFK208" s="78">
        <f t="shared" si="150"/>
        <v>0</v>
      </c>
      <c r="NFL208" s="78">
        <f t="shared" si="150"/>
        <v>0</v>
      </c>
      <c r="NFM208" s="78">
        <f t="shared" si="150"/>
        <v>0</v>
      </c>
      <c r="NFN208" s="78">
        <f t="shared" si="150"/>
        <v>0</v>
      </c>
      <c r="NFO208" s="78">
        <f t="shared" si="150"/>
        <v>0</v>
      </c>
      <c r="NFP208" s="78">
        <f t="shared" si="150"/>
        <v>0</v>
      </c>
      <c r="NFQ208" s="78">
        <f t="shared" si="150"/>
        <v>0</v>
      </c>
      <c r="NFR208" s="78">
        <f t="shared" si="150"/>
        <v>0</v>
      </c>
      <c r="NFS208" s="78">
        <f t="shared" si="150"/>
        <v>0</v>
      </c>
      <c r="NFT208" s="78">
        <f t="shared" si="150"/>
        <v>0</v>
      </c>
      <c r="NFU208" s="78">
        <f t="shared" si="150"/>
        <v>0</v>
      </c>
      <c r="NFV208" s="78">
        <f t="shared" si="150"/>
        <v>0</v>
      </c>
      <c r="NFW208" s="78">
        <f t="shared" si="150"/>
        <v>0</v>
      </c>
      <c r="NFX208" s="78">
        <f t="shared" si="150"/>
        <v>0</v>
      </c>
      <c r="NFY208" s="78">
        <f t="shared" si="150"/>
        <v>0</v>
      </c>
      <c r="NFZ208" s="78">
        <f t="shared" si="150"/>
        <v>0</v>
      </c>
      <c r="NGA208" s="78">
        <f t="shared" si="150"/>
        <v>0</v>
      </c>
      <c r="NGB208" s="78">
        <f t="shared" si="150"/>
        <v>0</v>
      </c>
      <c r="NGC208" s="78">
        <f t="shared" si="150"/>
        <v>0</v>
      </c>
      <c r="NGD208" s="78">
        <f t="shared" si="150"/>
        <v>0</v>
      </c>
      <c r="NGE208" s="78">
        <f t="shared" si="150"/>
        <v>0</v>
      </c>
      <c r="NGF208" s="78">
        <f t="shared" si="150"/>
        <v>0</v>
      </c>
      <c r="NGG208" s="78">
        <f t="shared" si="150"/>
        <v>0</v>
      </c>
      <c r="NGH208" s="78">
        <f t="shared" si="150"/>
        <v>0</v>
      </c>
      <c r="NGI208" s="78">
        <f t="shared" si="150"/>
        <v>0</v>
      </c>
      <c r="NGJ208" s="78">
        <f t="shared" si="150"/>
        <v>0</v>
      </c>
      <c r="NGK208" s="78">
        <f t="shared" si="150"/>
        <v>0</v>
      </c>
      <c r="NGL208" s="78">
        <f t="shared" si="150"/>
        <v>0</v>
      </c>
      <c r="NGM208" s="78">
        <f t="shared" si="150"/>
        <v>0</v>
      </c>
      <c r="NGN208" s="78">
        <f t="shared" si="150"/>
        <v>0</v>
      </c>
      <c r="NGO208" s="78">
        <f t="shared" si="150"/>
        <v>0</v>
      </c>
      <c r="NGP208" s="78">
        <f t="shared" si="150"/>
        <v>0</v>
      </c>
      <c r="NGQ208" s="78">
        <f t="shared" si="150"/>
        <v>0</v>
      </c>
      <c r="NGR208" s="78">
        <f t="shared" si="150"/>
        <v>0</v>
      </c>
      <c r="NGS208" s="78">
        <f t="shared" si="150"/>
        <v>0</v>
      </c>
      <c r="NGT208" s="78">
        <f t="shared" si="150"/>
        <v>0</v>
      </c>
      <c r="NGU208" s="78">
        <f t="shared" si="150"/>
        <v>0</v>
      </c>
      <c r="NGV208" s="78">
        <f t="shared" ref="NGV208:NJG208" si="151">SUM(NGV176:NGV207)</f>
        <v>0</v>
      </c>
      <c r="NGW208" s="78">
        <f t="shared" si="151"/>
        <v>0</v>
      </c>
      <c r="NGX208" s="78">
        <f t="shared" si="151"/>
        <v>0</v>
      </c>
      <c r="NGY208" s="78">
        <f t="shared" si="151"/>
        <v>0</v>
      </c>
      <c r="NGZ208" s="78">
        <f t="shared" si="151"/>
        <v>0</v>
      </c>
      <c r="NHA208" s="78">
        <f t="shared" si="151"/>
        <v>0</v>
      </c>
      <c r="NHB208" s="78">
        <f t="shared" si="151"/>
        <v>0</v>
      </c>
      <c r="NHC208" s="78">
        <f t="shared" si="151"/>
        <v>0</v>
      </c>
      <c r="NHD208" s="78">
        <f t="shared" si="151"/>
        <v>0</v>
      </c>
      <c r="NHE208" s="78">
        <f t="shared" si="151"/>
        <v>0</v>
      </c>
      <c r="NHF208" s="78">
        <f t="shared" si="151"/>
        <v>0</v>
      </c>
      <c r="NHG208" s="78">
        <f t="shared" si="151"/>
        <v>0</v>
      </c>
      <c r="NHH208" s="78">
        <f t="shared" si="151"/>
        <v>0</v>
      </c>
      <c r="NHI208" s="78">
        <f t="shared" si="151"/>
        <v>0</v>
      </c>
      <c r="NHJ208" s="78">
        <f t="shared" si="151"/>
        <v>0</v>
      </c>
      <c r="NHK208" s="78">
        <f t="shared" si="151"/>
        <v>0</v>
      </c>
      <c r="NHL208" s="78">
        <f t="shared" si="151"/>
        <v>0</v>
      </c>
      <c r="NHM208" s="78">
        <f t="shared" si="151"/>
        <v>0</v>
      </c>
      <c r="NHN208" s="78">
        <f t="shared" si="151"/>
        <v>0</v>
      </c>
      <c r="NHO208" s="78">
        <f t="shared" si="151"/>
        <v>0</v>
      </c>
      <c r="NHP208" s="78">
        <f t="shared" si="151"/>
        <v>0</v>
      </c>
      <c r="NHQ208" s="78">
        <f t="shared" si="151"/>
        <v>0</v>
      </c>
      <c r="NHR208" s="78">
        <f t="shared" si="151"/>
        <v>0</v>
      </c>
      <c r="NHS208" s="78">
        <f t="shared" si="151"/>
        <v>0</v>
      </c>
      <c r="NHT208" s="78">
        <f t="shared" si="151"/>
        <v>0</v>
      </c>
      <c r="NHU208" s="78">
        <f t="shared" si="151"/>
        <v>0</v>
      </c>
      <c r="NHV208" s="78">
        <f t="shared" si="151"/>
        <v>0</v>
      </c>
      <c r="NHW208" s="78">
        <f t="shared" si="151"/>
        <v>0</v>
      </c>
      <c r="NHX208" s="78">
        <f t="shared" si="151"/>
        <v>0</v>
      </c>
      <c r="NHY208" s="78">
        <f t="shared" si="151"/>
        <v>0</v>
      </c>
      <c r="NHZ208" s="78">
        <f t="shared" si="151"/>
        <v>0</v>
      </c>
      <c r="NIA208" s="78">
        <f t="shared" si="151"/>
        <v>0</v>
      </c>
      <c r="NIB208" s="78">
        <f t="shared" si="151"/>
        <v>0</v>
      </c>
      <c r="NIC208" s="78">
        <f t="shared" si="151"/>
        <v>0</v>
      </c>
      <c r="NID208" s="78">
        <f t="shared" si="151"/>
        <v>0</v>
      </c>
      <c r="NIE208" s="78">
        <f t="shared" si="151"/>
        <v>0</v>
      </c>
      <c r="NIF208" s="78">
        <f t="shared" si="151"/>
        <v>0</v>
      </c>
      <c r="NIG208" s="78">
        <f t="shared" si="151"/>
        <v>0</v>
      </c>
      <c r="NIH208" s="78">
        <f t="shared" si="151"/>
        <v>0</v>
      </c>
      <c r="NII208" s="78">
        <f t="shared" si="151"/>
        <v>0</v>
      </c>
      <c r="NIJ208" s="78">
        <f t="shared" si="151"/>
        <v>0</v>
      </c>
      <c r="NIK208" s="78">
        <f t="shared" si="151"/>
        <v>0</v>
      </c>
      <c r="NIL208" s="78">
        <f t="shared" si="151"/>
        <v>0</v>
      </c>
      <c r="NIM208" s="78">
        <f t="shared" si="151"/>
        <v>0</v>
      </c>
      <c r="NIN208" s="78">
        <f t="shared" si="151"/>
        <v>0</v>
      </c>
      <c r="NIO208" s="78">
        <f t="shared" si="151"/>
        <v>0</v>
      </c>
      <c r="NIP208" s="78">
        <f t="shared" si="151"/>
        <v>0</v>
      </c>
      <c r="NIQ208" s="78">
        <f t="shared" si="151"/>
        <v>0</v>
      </c>
      <c r="NIR208" s="78">
        <f t="shared" si="151"/>
        <v>0</v>
      </c>
      <c r="NIS208" s="78">
        <f t="shared" si="151"/>
        <v>0</v>
      </c>
      <c r="NIT208" s="78">
        <f t="shared" si="151"/>
        <v>0</v>
      </c>
      <c r="NIU208" s="78">
        <f t="shared" si="151"/>
        <v>0</v>
      </c>
      <c r="NIV208" s="78">
        <f t="shared" si="151"/>
        <v>0</v>
      </c>
      <c r="NIW208" s="78">
        <f t="shared" si="151"/>
        <v>0</v>
      </c>
      <c r="NIX208" s="78">
        <f t="shared" si="151"/>
        <v>0</v>
      </c>
      <c r="NIY208" s="78">
        <f t="shared" si="151"/>
        <v>0</v>
      </c>
      <c r="NIZ208" s="78">
        <f t="shared" si="151"/>
        <v>0</v>
      </c>
      <c r="NJA208" s="78">
        <f t="shared" si="151"/>
        <v>0</v>
      </c>
      <c r="NJB208" s="78">
        <f t="shared" si="151"/>
        <v>0</v>
      </c>
      <c r="NJC208" s="78">
        <f t="shared" si="151"/>
        <v>0</v>
      </c>
      <c r="NJD208" s="78">
        <f t="shared" si="151"/>
        <v>0</v>
      </c>
      <c r="NJE208" s="78">
        <f t="shared" si="151"/>
        <v>0</v>
      </c>
      <c r="NJF208" s="78">
        <f t="shared" si="151"/>
        <v>0</v>
      </c>
      <c r="NJG208" s="78">
        <f t="shared" si="151"/>
        <v>0</v>
      </c>
      <c r="NJH208" s="78">
        <f t="shared" ref="NJH208:NLS208" si="152">SUM(NJH176:NJH207)</f>
        <v>0</v>
      </c>
      <c r="NJI208" s="78">
        <f t="shared" si="152"/>
        <v>0</v>
      </c>
      <c r="NJJ208" s="78">
        <f t="shared" si="152"/>
        <v>0</v>
      </c>
      <c r="NJK208" s="78">
        <f t="shared" si="152"/>
        <v>0</v>
      </c>
      <c r="NJL208" s="78">
        <f t="shared" si="152"/>
        <v>0</v>
      </c>
      <c r="NJM208" s="78">
        <f t="shared" si="152"/>
        <v>0</v>
      </c>
      <c r="NJN208" s="78">
        <f t="shared" si="152"/>
        <v>0</v>
      </c>
      <c r="NJO208" s="78">
        <f t="shared" si="152"/>
        <v>0</v>
      </c>
      <c r="NJP208" s="78">
        <f t="shared" si="152"/>
        <v>0</v>
      </c>
      <c r="NJQ208" s="78">
        <f t="shared" si="152"/>
        <v>0</v>
      </c>
      <c r="NJR208" s="78">
        <f t="shared" si="152"/>
        <v>0</v>
      </c>
      <c r="NJS208" s="78">
        <f t="shared" si="152"/>
        <v>0</v>
      </c>
      <c r="NJT208" s="78">
        <f t="shared" si="152"/>
        <v>0</v>
      </c>
      <c r="NJU208" s="78">
        <f t="shared" si="152"/>
        <v>0</v>
      </c>
      <c r="NJV208" s="78">
        <f t="shared" si="152"/>
        <v>0</v>
      </c>
      <c r="NJW208" s="78">
        <f t="shared" si="152"/>
        <v>0</v>
      </c>
      <c r="NJX208" s="78">
        <f t="shared" si="152"/>
        <v>0</v>
      </c>
      <c r="NJY208" s="78">
        <f t="shared" si="152"/>
        <v>0</v>
      </c>
      <c r="NJZ208" s="78">
        <f t="shared" si="152"/>
        <v>0</v>
      </c>
      <c r="NKA208" s="78">
        <f t="shared" si="152"/>
        <v>0</v>
      </c>
      <c r="NKB208" s="78">
        <f t="shared" si="152"/>
        <v>0</v>
      </c>
      <c r="NKC208" s="78">
        <f t="shared" si="152"/>
        <v>0</v>
      </c>
      <c r="NKD208" s="78">
        <f t="shared" si="152"/>
        <v>0</v>
      </c>
      <c r="NKE208" s="78">
        <f t="shared" si="152"/>
        <v>0</v>
      </c>
      <c r="NKF208" s="78">
        <f t="shared" si="152"/>
        <v>0</v>
      </c>
      <c r="NKG208" s="78">
        <f t="shared" si="152"/>
        <v>0</v>
      </c>
      <c r="NKH208" s="78">
        <f t="shared" si="152"/>
        <v>0</v>
      </c>
      <c r="NKI208" s="78">
        <f t="shared" si="152"/>
        <v>0</v>
      </c>
      <c r="NKJ208" s="78">
        <f t="shared" si="152"/>
        <v>0</v>
      </c>
      <c r="NKK208" s="78">
        <f t="shared" si="152"/>
        <v>0</v>
      </c>
      <c r="NKL208" s="78">
        <f t="shared" si="152"/>
        <v>0</v>
      </c>
      <c r="NKM208" s="78">
        <f t="shared" si="152"/>
        <v>0</v>
      </c>
      <c r="NKN208" s="78">
        <f t="shared" si="152"/>
        <v>0</v>
      </c>
      <c r="NKO208" s="78">
        <f t="shared" si="152"/>
        <v>0</v>
      </c>
      <c r="NKP208" s="78">
        <f t="shared" si="152"/>
        <v>0</v>
      </c>
      <c r="NKQ208" s="78">
        <f t="shared" si="152"/>
        <v>0</v>
      </c>
      <c r="NKR208" s="78">
        <f t="shared" si="152"/>
        <v>0</v>
      </c>
      <c r="NKS208" s="78">
        <f t="shared" si="152"/>
        <v>0</v>
      </c>
      <c r="NKT208" s="78">
        <f t="shared" si="152"/>
        <v>0</v>
      </c>
      <c r="NKU208" s="78">
        <f t="shared" si="152"/>
        <v>0</v>
      </c>
      <c r="NKV208" s="78">
        <f t="shared" si="152"/>
        <v>0</v>
      </c>
      <c r="NKW208" s="78">
        <f t="shared" si="152"/>
        <v>0</v>
      </c>
      <c r="NKX208" s="78">
        <f t="shared" si="152"/>
        <v>0</v>
      </c>
      <c r="NKY208" s="78">
        <f t="shared" si="152"/>
        <v>0</v>
      </c>
      <c r="NKZ208" s="78">
        <f t="shared" si="152"/>
        <v>0</v>
      </c>
      <c r="NLA208" s="78">
        <f t="shared" si="152"/>
        <v>0</v>
      </c>
      <c r="NLB208" s="78">
        <f t="shared" si="152"/>
        <v>0</v>
      </c>
      <c r="NLC208" s="78">
        <f t="shared" si="152"/>
        <v>0</v>
      </c>
      <c r="NLD208" s="78">
        <f t="shared" si="152"/>
        <v>0</v>
      </c>
      <c r="NLE208" s="78">
        <f t="shared" si="152"/>
        <v>0</v>
      </c>
      <c r="NLF208" s="78">
        <f t="shared" si="152"/>
        <v>0</v>
      </c>
      <c r="NLG208" s="78">
        <f t="shared" si="152"/>
        <v>0</v>
      </c>
      <c r="NLH208" s="78">
        <f t="shared" si="152"/>
        <v>0</v>
      </c>
      <c r="NLI208" s="78">
        <f t="shared" si="152"/>
        <v>0</v>
      </c>
      <c r="NLJ208" s="78">
        <f t="shared" si="152"/>
        <v>0</v>
      </c>
      <c r="NLK208" s="78">
        <f t="shared" si="152"/>
        <v>0</v>
      </c>
      <c r="NLL208" s="78">
        <f t="shared" si="152"/>
        <v>0</v>
      </c>
      <c r="NLM208" s="78">
        <f t="shared" si="152"/>
        <v>0</v>
      </c>
      <c r="NLN208" s="78">
        <f t="shared" si="152"/>
        <v>0</v>
      </c>
      <c r="NLO208" s="78">
        <f t="shared" si="152"/>
        <v>0</v>
      </c>
      <c r="NLP208" s="78">
        <f t="shared" si="152"/>
        <v>0</v>
      </c>
      <c r="NLQ208" s="78">
        <f t="shared" si="152"/>
        <v>0</v>
      </c>
      <c r="NLR208" s="78">
        <f t="shared" si="152"/>
        <v>0</v>
      </c>
      <c r="NLS208" s="78">
        <f t="shared" si="152"/>
        <v>0</v>
      </c>
      <c r="NLT208" s="78">
        <f t="shared" ref="NLT208:NOE208" si="153">SUM(NLT176:NLT207)</f>
        <v>0</v>
      </c>
      <c r="NLU208" s="78">
        <f t="shared" si="153"/>
        <v>0</v>
      </c>
      <c r="NLV208" s="78">
        <f t="shared" si="153"/>
        <v>0</v>
      </c>
      <c r="NLW208" s="78">
        <f t="shared" si="153"/>
        <v>0</v>
      </c>
      <c r="NLX208" s="78">
        <f t="shared" si="153"/>
        <v>0</v>
      </c>
      <c r="NLY208" s="78">
        <f t="shared" si="153"/>
        <v>0</v>
      </c>
      <c r="NLZ208" s="78">
        <f t="shared" si="153"/>
        <v>0</v>
      </c>
      <c r="NMA208" s="78">
        <f t="shared" si="153"/>
        <v>0</v>
      </c>
      <c r="NMB208" s="78">
        <f t="shared" si="153"/>
        <v>0</v>
      </c>
      <c r="NMC208" s="78">
        <f t="shared" si="153"/>
        <v>0</v>
      </c>
      <c r="NMD208" s="78">
        <f t="shared" si="153"/>
        <v>0</v>
      </c>
      <c r="NME208" s="78">
        <f t="shared" si="153"/>
        <v>0</v>
      </c>
      <c r="NMF208" s="78">
        <f t="shared" si="153"/>
        <v>0</v>
      </c>
      <c r="NMG208" s="78">
        <f t="shared" si="153"/>
        <v>0</v>
      </c>
      <c r="NMH208" s="78">
        <f t="shared" si="153"/>
        <v>0</v>
      </c>
      <c r="NMI208" s="78">
        <f t="shared" si="153"/>
        <v>0</v>
      </c>
      <c r="NMJ208" s="78">
        <f t="shared" si="153"/>
        <v>0</v>
      </c>
      <c r="NMK208" s="78">
        <f t="shared" si="153"/>
        <v>0</v>
      </c>
      <c r="NML208" s="78">
        <f t="shared" si="153"/>
        <v>0</v>
      </c>
      <c r="NMM208" s="78">
        <f t="shared" si="153"/>
        <v>0</v>
      </c>
      <c r="NMN208" s="78">
        <f t="shared" si="153"/>
        <v>0</v>
      </c>
      <c r="NMO208" s="78">
        <f t="shared" si="153"/>
        <v>0</v>
      </c>
      <c r="NMP208" s="78">
        <f t="shared" si="153"/>
        <v>0</v>
      </c>
      <c r="NMQ208" s="78">
        <f t="shared" si="153"/>
        <v>0</v>
      </c>
      <c r="NMR208" s="78">
        <f t="shared" si="153"/>
        <v>0</v>
      </c>
      <c r="NMS208" s="78">
        <f t="shared" si="153"/>
        <v>0</v>
      </c>
      <c r="NMT208" s="78">
        <f t="shared" si="153"/>
        <v>0</v>
      </c>
      <c r="NMU208" s="78">
        <f t="shared" si="153"/>
        <v>0</v>
      </c>
      <c r="NMV208" s="78">
        <f t="shared" si="153"/>
        <v>0</v>
      </c>
      <c r="NMW208" s="78">
        <f t="shared" si="153"/>
        <v>0</v>
      </c>
      <c r="NMX208" s="78">
        <f t="shared" si="153"/>
        <v>0</v>
      </c>
      <c r="NMY208" s="78">
        <f t="shared" si="153"/>
        <v>0</v>
      </c>
      <c r="NMZ208" s="78">
        <f t="shared" si="153"/>
        <v>0</v>
      </c>
      <c r="NNA208" s="78">
        <f t="shared" si="153"/>
        <v>0</v>
      </c>
      <c r="NNB208" s="78">
        <f t="shared" si="153"/>
        <v>0</v>
      </c>
      <c r="NNC208" s="78">
        <f t="shared" si="153"/>
        <v>0</v>
      </c>
      <c r="NND208" s="78">
        <f t="shared" si="153"/>
        <v>0</v>
      </c>
      <c r="NNE208" s="78">
        <f t="shared" si="153"/>
        <v>0</v>
      </c>
      <c r="NNF208" s="78">
        <f t="shared" si="153"/>
        <v>0</v>
      </c>
      <c r="NNG208" s="78">
        <f t="shared" si="153"/>
        <v>0</v>
      </c>
      <c r="NNH208" s="78">
        <f t="shared" si="153"/>
        <v>0</v>
      </c>
      <c r="NNI208" s="78">
        <f t="shared" si="153"/>
        <v>0</v>
      </c>
      <c r="NNJ208" s="78">
        <f t="shared" si="153"/>
        <v>0</v>
      </c>
      <c r="NNK208" s="78">
        <f t="shared" si="153"/>
        <v>0</v>
      </c>
      <c r="NNL208" s="78">
        <f t="shared" si="153"/>
        <v>0</v>
      </c>
      <c r="NNM208" s="78">
        <f t="shared" si="153"/>
        <v>0</v>
      </c>
      <c r="NNN208" s="78">
        <f t="shared" si="153"/>
        <v>0</v>
      </c>
      <c r="NNO208" s="78">
        <f t="shared" si="153"/>
        <v>0</v>
      </c>
      <c r="NNP208" s="78">
        <f t="shared" si="153"/>
        <v>0</v>
      </c>
      <c r="NNQ208" s="78">
        <f t="shared" si="153"/>
        <v>0</v>
      </c>
      <c r="NNR208" s="78">
        <f t="shared" si="153"/>
        <v>0</v>
      </c>
      <c r="NNS208" s="78">
        <f t="shared" si="153"/>
        <v>0</v>
      </c>
      <c r="NNT208" s="78">
        <f t="shared" si="153"/>
        <v>0</v>
      </c>
      <c r="NNU208" s="78">
        <f t="shared" si="153"/>
        <v>0</v>
      </c>
      <c r="NNV208" s="78">
        <f t="shared" si="153"/>
        <v>0</v>
      </c>
      <c r="NNW208" s="78">
        <f t="shared" si="153"/>
        <v>0</v>
      </c>
      <c r="NNX208" s="78">
        <f t="shared" si="153"/>
        <v>0</v>
      </c>
      <c r="NNY208" s="78">
        <f t="shared" si="153"/>
        <v>0</v>
      </c>
      <c r="NNZ208" s="78">
        <f t="shared" si="153"/>
        <v>0</v>
      </c>
      <c r="NOA208" s="78">
        <f t="shared" si="153"/>
        <v>0</v>
      </c>
      <c r="NOB208" s="78">
        <f t="shared" si="153"/>
        <v>0</v>
      </c>
      <c r="NOC208" s="78">
        <f t="shared" si="153"/>
        <v>0</v>
      </c>
      <c r="NOD208" s="78">
        <f t="shared" si="153"/>
        <v>0</v>
      </c>
      <c r="NOE208" s="78">
        <f t="shared" si="153"/>
        <v>0</v>
      </c>
      <c r="NOF208" s="78">
        <f t="shared" ref="NOF208:NQQ208" si="154">SUM(NOF176:NOF207)</f>
        <v>0</v>
      </c>
      <c r="NOG208" s="78">
        <f t="shared" si="154"/>
        <v>0</v>
      </c>
      <c r="NOH208" s="78">
        <f t="shared" si="154"/>
        <v>0</v>
      </c>
      <c r="NOI208" s="78">
        <f t="shared" si="154"/>
        <v>0</v>
      </c>
      <c r="NOJ208" s="78">
        <f t="shared" si="154"/>
        <v>0</v>
      </c>
      <c r="NOK208" s="78">
        <f t="shared" si="154"/>
        <v>0</v>
      </c>
      <c r="NOL208" s="78">
        <f t="shared" si="154"/>
        <v>0</v>
      </c>
      <c r="NOM208" s="78">
        <f t="shared" si="154"/>
        <v>0</v>
      </c>
      <c r="NON208" s="78">
        <f t="shared" si="154"/>
        <v>0</v>
      </c>
      <c r="NOO208" s="78">
        <f t="shared" si="154"/>
        <v>0</v>
      </c>
      <c r="NOP208" s="78">
        <f t="shared" si="154"/>
        <v>0</v>
      </c>
      <c r="NOQ208" s="78">
        <f t="shared" si="154"/>
        <v>0</v>
      </c>
      <c r="NOR208" s="78">
        <f t="shared" si="154"/>
        <v>0</v>
      </c>
      <c r="NOS208" s="78">
        <f t="shared" si="154"/>
        <v>0</v>
      </c>
      <c r="NOT208" s="78">
        <f t="shared" si="154"/>
        <v>0</v>
      </c>
      <c r="NOU208" s="78">
        <f t="shared" si="154"/>
        <v>0</v>
      </c>
      <c r="NOV208" s="78">
        <f t="shared" si="154"/>
        <v>0</v>
      </c>
      <c r="NOW208" s="78">
        <f t="shared" si="154"/>
        <v>0</v>
      </c>
      <c r="NOX208" s="78">
        <f t="shared" si="154"/>
        <v>0</v>
      </c>
      <c r="NOY208" s="78">
        <f t="shared" si="154"/>
        <v>0</v>
      </c>
      <c r="NOZ208" s="78">
        <f t="shared" si="154"/>
        <v>0</v>
      </c>
      <c r="NPA208" s="78">
        <f t="shared" si="154"/>
        <v>0</v>
      </c>
      <c r="NPB208" s="78">
        <f t="shared" si="154"/>
        <v>0</v>
      </c>
      <c r="NPC208" s="78">
        <f t="shared" si="154"/>
        <v>0</v>
      </c>
      <c r="NPD208" s="78">
        <f t="shared" si="154"/>
        <v>0</v>
      </c>
      <c r="NPE208" s="78">
        <f t="shared" si="154"/>
        <v>0</v>
      </c>
      <c r="NPF208" s="78">
        <f t="shared" si="154"/>
        <v>0</v>
      </c>
      <c r="NPG208" s="78">
        <f t="shared" si="154"/>
        <v>0</v>
      </c>
      <c r="NPH208" s="78">
        <f t="shared" si="154"/>
        <v>0</v>
      </c>
      <c r="NPI208" s="78">
        <f t="shared" si="154"/>
        <v>0</v>
      </c>
      <c r="NPJ208" s="78">
        <f t="shared" si="154"/>
        <v>0</v>
      </c>
      <c r="NPK208" s="78">
        <f t="shared" si="154"/>
        <v>0</v>
      </c>
      <c r="NPL208" s="78">
        <f t="shared" si="154"/>
        <v>0</v>
      </c>
      <c r="NPM208" s="78">
        <f t="shared" si="154"/>
        <v>0</v>
      </c>
      <c r="NPN208" s="78">
        <f t="shared" si="154"/>
        <v>0</v>
      </c>
      <c r="NPO208" s="78">
        <f t="shared" si="154"/>
        <v>0</v>
      </c>
      <c r="NPP208" s="78">
        <f t="shared" si="154"/>
        <v>0</v>
      </c>
      <c r="NPQ208" s="78">
        <f t="shared" si="154"/>
        <v>0</v>
      </c>
      <c r="NPR208" s="78">
        <f t="shared" si="154"/>
        <v>0</v>
      </c>
      <c r="NPS208" s="78">
        <f t="shared" si="154"/>
        <v>0</v>
      </c>
      <c r="NPT208" s="78">
        <f t="shared" si="154"/>
        <v>0</v>
      </c>
      <c r="NPU208" s="78">
        <f t="shared" si="154"/>
        <v>0</v>
      </c>
      <c r="NPV208" s="78">
        <f t="shared" si="154"/>
        <v>0</v>
      </c>
      <c r="NPW208" s="78">
        <f t="shared" si="154"/>
        <v>0</v>
      </c>
      <c r="NPX208" s="78">
        <f t="shared" si="154"/>
        <v>0</v>
      </c>
      <c r="NPY208" s="78">
        <f t="shared" si="154"/>
        <v>0</v>
      </c>
      <c r="NPZ208" s="78">
        <f t="shared" si="154"/>
        <v>0</v>
      </c>
      <c r="NQA208" s="78">
        <f t="shared" si="154"/>
        <v>0</v>
      </c>
      <c r="NQB208" s="78">
        <f t="shared" si="154"/>
        <v>0</v>
      </c>
      <c r="NQC208" s="78">
        <f t="shared" si="154"/>
        <v>0</v>
      </c>
      <c r="NQD208" s="78">
        <f t="shared" si="154"/>
        <v>0</v>
      </c>
      <c r="NQE208" s="78">
        <f t="shared" si="154"/>
        <v>0</v>
      </c>
      <c r="NQF208" s="78">
        <f t="shared" si="154"/>
        <v>0</v>
      </c>
      <c r="NQG208" s="78">
        <f t="shared" si="154"/>
        <v>0</v>
      </c>
      <c r="NQH208" s="78">
        <f t="shared" si="154"/>
        <v>0</v>
      </c>
      <c r="NQI208" s="78">
        <f t="shared" si="154"/>
        <v>0</v>
      </c>
      <c r="NQJ208" s="78">
        <f t="shared" si="154"/>
        <v>0</v>
      </c>
      <c r="NQK208" s="78">
        <f t="shared" si="154"/>
        <v>0</v>
      </c>
      <c r="NQL208" s="78">
        <f t="shared" si="154"/>
        <v>0</v>
      </c>
      <c r="NQM208" s="78">
        <f t="shared" si="154"/>
        <v>0</v>
      </c>
      <c r="NQN208" s="78">
        <f t="shared" si="154"/>
        <v>0</v>
      </c>
      <c r="NQO208" s="78">
        <f t="shared" si="154"/>
        <v>0</v>
      </c>
      <c r="NQP208" s="78">
        <f t="shared" si="154"/>
        <v>0</v>
      </c>
      <c r="NQQ208" s="78">
        <f t="shared" si="154"/>
        <v>0</v>
      </c>
      <c r="NQR208" s="78">
        <f t="shared" ref="NQR208:NTC208" si="155">SUM(NQR176:NQR207)</f>
        <v>0</v>
      </c>
      <c r="NQS208" s="78">
        <f t="shared" si="155"/>
        <v>0</v>
      </c>
      <c r="NQT208" s="78">
        <f t="shared" si="155"/>
        <v>0</v>
      </c>
      <c r="NQU208" s="78">
        <f t="shared" si="155"/>
        <v>0</v>
      </c>
      <c r="NQV208" s="78">
        <f t="shared" si="155"/>
        <v>0</v>
      </c>
      <c r="NQW208" s="78">
        <f t="shared" si="155"/>
        <v>0</v>
      </c>
      <c r="NQX208" s="78">
        <f t="shared" si="155"/>
        <v>0</v>
      </c>
      <c r="NQY208" s="78">
        <f t="shared" si="155"/>
        <v>0</v>
      </c>
      <c r="NQZ208" s="78">
        <f t="shared" si="155"/>
        <v>0</v>
      </c>
      <c r="NRA208" s="78">
        <f t="shared" si="155"/>
        <v>0</v>
      </c>
      <c r="NRB208" s="78">
        <f t="shared" si="155"/>
        <v>0</v>
      </c>
      <c r="NRC208" s="78">
        <f t="shared" si="155"/>
        <v>0</v>
      </c>
      <c r="NRD208" s="78">
        <f t="shared" si="155"/>
        <v>0</v>
      </c>
      <c r="NRE208" s="78">
        <f t="shared" si="155"/>
        <v>0</v>
      </c>
      <c r="NRF208" s="78">
        <f t="shared" si="155"/>
        <v>0</v>
      </c>
      <c r="NRG208" s="78">
        <f t="shared" si="155"/>
        <v>0</v>
      </c>
      <c r="NRH208" s="78">
        <f t="shared" si="155"/>
        <v>0</v>
      </c>
      <c r="NRI208" s="78">
        <f t="shared" si="155"/>
        <v>0</v>
      </c>
      <c r="NRJ208" s="78">
        <f t="shared" si="155"/>
        <v>0</v>
      </c>
      <c r="NRK208" s="78">
        <f t="shared" si="155"/>
        <v>0</v>
      </c>
      <c r="NRL208" s="78">
        <f t="shared" si="155"/>
        <v>0</v>
      </c>
      <c r="NRM208" s="78">
        <f t="shared" si="155"/>
        <v>0</v>
      </c>
      <c r="NRN208" s="78">
        <f t="shared" si="155"/>
        <v>0</v>
      </c>
      <c r="NRO208" s="78">
        <f t="shared" si="155"/>
        <v>0</v>
      </c>
      <c r="NRP208" s="78">
        <f t="shared" si="155"/>
        <v>0</v>
      </c>
      <c r="NRQ208" s="78">
        <f t="shared" si="155"/>
        <v>0</v>
      </c>
      <c r="NRR208" s="78">
        <f t="shared" si="155"/>
        <v>0</v>
      </c>
      <c r="NRS208" s="78">
        <f t="shared" si="155"/>
        <v>0</v>
      </c>
      <c r="NRT208" s="78">
        <f t="shared" si="155"/>
        <v>0</v>
      </c>
      <c r="NRU208" s="78">
        <f t="shared" si="155"/>
        <v>0</v>
      </c>
      <c r="NRV208" s="78">
        <f t="shared" si="155"/>
        <v>0</v>
      </c>
      <c r="NRW208" s="78">
        <f t="shared" si="155"/>
        <v>0</v>
      </c>
      <c r="NRX208" s="78">
        <f t="shared" si="155"/>
        <v>0</v>
      </c>
      <c r="NRY208" s="78">
        <f t="shared" si="155"/>
        <v>0</v>
      </c>
      <c r="NRZ208" s="78">
        <f t="shared" si="155"/>
        <v>0</v>
      </c>
      <c r="NSA208" s="78">
        <f t="shared" si="155"/>
        <v>0</v>
      </c>
      <c r="NSB208" s="78">
        <f t="shared" si="155"/>
        <v>0</v>
      </c>
      <c r="NSC208" s="78">
        <f t="shared" si="155"/>
        <v>0</v>
      </c>
      <c r="NSD208" s="78">
        <f t="shared" si="155"/>
        <v>0</v>
      </c>
      <c r="NSE208" s="78">
        <f t="shared" si="155"/>
        <v>0</v>
      </c>
      <c r="NSF208" s="78">
        <f t="shared" si="155"/>
        <v>0</v>
      </c>
      <c r="NSG208" s="78">
        <f t="shared" si="155"/>
        <v>0</v>
      </c>
      <c r="NSH208" s="78">
        <f t="shared" si="155"/>
        <v>0</v>
      </c>
      <c r="NSI208" s="78">
        <f t="shared" si="155"/>
        <v>0</v>
      </c>
      <c r="NSJ208" s="78">
        <f t="shared" si="155"/>
        <v>0</v>
      </c>
      <c r="NSK208" s="78">
        <f t="shared" si="155"/>
        <v>0</v>
      </c>
      <c r="NSL208" s="78">
        <f t="shared" si="155"/>
        <v>0</v>
      </c>
      <c r="NSM208" s="78">
        <f t="shared" si="155"/>
        <v>0</v>
      </c>
      <c r="NSN208" s="78">
        <f t="shared" si="155"/>
        <v>0</v>
      </c>
      <c r="NSO208" s="78">
        <f t="shared" si="155"/>
        <v>0</v>
      </c>
      <c r="NSP208" s="78">
        <f t="shared" si="155"/>
        <v>0</v>
      </c>
      <c r="NSQ208" s="78">
        <f t="shared" si="155"/>
        <v>0</v>
      </c>
      <c r="NSR208" s="78">
        <f t="shared" si="155"/>
        <v>0</v>
      </c>
      <c r="NSS208" s="78">
        <f t="shared" si="155"/>
        <v>0</v>
      </c>
      <c r="NST208" s="78">
        <f t="shared" si="155"/>
        <v>0</v>
      </c>
      <c r="NSU208" s="78">
        <f t="shared" si="155"/>
        <v>0</v>
      </c>
      <c r="NSV208" s="78">
        <f t="shared" si="155"/>
        <v>0</v>
      </c>
      <c r="NSW208" s="78">
        <f t="shared" si="155"/>
        <v>0</v>
      </c>
      <c r="NSX208" s="78">
        <f t="shared" si="155"/>
        <v>0</v>
      </c>
      <c r="NSY208" s="78">
        <f t="shared" si="155"/>
        <v>0</v>
      </c>
      <c r="NSZ208" s="78">
        <f t="shared" si="155"/>
        <v>0</v>
      </c>
      <c r="NTA208" s="78">
        <f t="shared" si="155"/>
        <v>0</v>
      </c>
      <c r="NTB208" s="78">
        <f t="shared" si="155"/>
        <v>0</v>
      </c>
      <c r="NTC208" s="78">
        <f t="shared" si="155"/>
        <v>0</v>
      </c>
      <c r="NTD208" s="78">
        <f t="shared" ref="NTD208:NVO208" si="156">SUM(NTD176:NTD207)</f>
        <v>0</v>
      </c>
      <c r="NTE208" s="78">
        <f t="shared" si="156"/>
        <v>0</v>
      </c>
      <c r="NTF208" s="78">
        <f t="shared" si="156"/>
        <v>0</v>
      </c>
      <c r="NTG208" s="78">
        <f t="shared" si="156"/>
        <v>0</v>
      </c>
      <c r="NTH208" s="78">
        <f t="shared" si="156"/>
        <v>0</v>
      </c>
      <c r="NTI208" s="78">
        <f t="shared" si="156"/>
        <v>0</v>
      </c>
      <c r="NTJ208" s="78">
        <f t="shared" si="156"/>
        <v>0</v>
      </c>
      <c r="NTK208" s="78">
        <f t="shared" si="156"/>
        <v>0</v>
      </c>
      <c r="NTL208" s="78">
        <f t="shared" si="156"/>
        <v>0</v>
      </c>
      <c r="NTM208" s="78">
        <f t="shared" si="156"/>
        <v>0</v>
      </c>
      <c r="NTN208" s="78">
        <f t="shared" si="156"/>
        <v>0</v>
      </c>
      <c r="NTO208" s="78">
        <f t="shared" si="156"/>
        <v>0</v>
      </c>
      <c r="NTP208" s="78">
        <f t="shared" si="156"/>
        <v>0</v>
      </c>
      <c r="NTQ208" s="78">
        <f t="shared" si="156"/>
        <v>0</v>
      </c>
      <c r="NTR208" s="78">
        <f t="shared" si="156"/>
        <v>0</v>
      </c>
      <c r="NTS208" s="78">
        <f t="shared" si="156"/>
        <v>0</v>
      </c>
      <c r="NTT208" s="78">
        <f t="shared" si="156"/>
        <v>0</v>
      </c>
      <c r="NTU208" s="78">
        <f t="shared" si="156"/>
        <v>0</v>
      </c>
      <c r="NTV208" s="78">
        <f t="shared" si="156"/>
        <v>0</v>
      </c>
      <c r="NTW208" s="78">
        <f t="shared" si="156"/>
        <v>0</v>
      </c>
      <c r="NTX208" s="78">
        <f t="shared" si="156"/>
        <v>0</v>
      </c>
      <c r="NTY208" s="78">
        <f t="shared" si="156"/>
        <v>0</v>
      </c>
      <c r="NTZ208" s="78">
        <f t="shared" si="156"/>
        <v>0</v>
      </c>
      <c r="NUA208" s="78">
        <f t="shared" si="156"/>
        <v>0</v>
      </c>
      <c r="NUB208" s="78">
        <f t="shared" si="156"/>
        <v>0</v>
      </c>
      <c r="NUC208" s="78">
        <f t="shared" si="156"/>
        <v>0</v>
      </c>
      <c r="NUD208" s="78">
        <f t="shared" si="156"/>
        <v>0</v>
      </c>
      <c r="NUE208" s="78">
        <f t="shared" si="156"/>
        <v>0</v>
      </c>
      <c r="NUF208" s="78">
        <f t="shared" si="156"/>
        <v>0</v>
      </c>
      <c r="NUG208" s="78">
        <f t="shared" si="156"/>
        <v>0</v>
      </c>
      <c r="NUH208" s="78">
        <f t="shared" si="156"/>
        <v>0</v>
      </c>
      <c r="NUI208" s="78">
        <f t="shared" si="156"/>
        <v>0</v>
      </c>
      <c r="NUJ208" s="78">
        <f t="shared" si="156"/>
        <v>0</v>
      </c>
      <c r="NUK208" s="78">
        <f t="shared" si="156"/>
        <v>0</v>
      </c>
      <c r="NUL208" s="78">
        <f t="shared" si="156"/>
        <v>0</v>
      </c>
      <c r="NUM208" s="78">
        <f t="shared" si="156"/>
        <v>0</v>
      </c>
      <c r="NUN208" s="78">
        <f t="shared" si="156"/>
        <v>0</v>
      </c>
      <c r="NUO208" s="78">
        <f t="shared" si="156"/>
        <v>0</v>
      </c>
      <c r="NUP208" s="78">
        <f t="shared" si="156"/>
        <v>0</v>
      </c>
      <c r="NUQ208" s="78">
        <f t="shared" si="156"/>
        <v>0</v>
      </c>
      <c r="NUR208" s="78">
        <f t="shared" si="156"/>
        <v>0</v>
      </c>
      <c r="NUS208" s="78">
        <f t="shared" si="156"/>
        <v>0</v>
      </c>
      <c r="NUT208" s="78">
        <f t="shared" si="156"/>
        <v>0</v>
      </c>
      <c r="NUU208" s="78">
        <f t="shared" si="156"/>
        <v>0</v>
      </c>
      <c r="NUV208" s="78">
        <f t="shared" si="156"/>
        <v>0</v>
      </c>
      <c r="NUW208" s="78">
        <f t="shared" si="156"/>
        <v>0</v>
      </c>
      <c r="NUX208" s="78">
        <f t="shared" si="156"/>
        <v>0</v>
      </c>
      <c r="NUY208" s="78">
        <f t="shared" si="156"/>
        <v>0</v>
      </c>
      <c r="NUZ208" s="78">
        <f t="shared" si="156"/>
        <v>0</v>
      </c>
      <c r="NVA208" s="78">
        <f t="shared" si="156"/>
        <v>0</v>
      </c>
      <c r="NVB208" s="78">
        <f t="shared" si="156"/>
        <v>0</v>
      </c>
      <c r="NVC208" s="78">
        <f t="shared" si="156"/>
        <v>0</v>
      </c>
      <c r="NVD208" s="78">
        <f t="shared" si="156"/>
        <v>0</v>
      </c>
      <c r="NVE208" s="78">
        <f t="shared" si="156"/>
        <v>0</v>
      </c>
      <c r="NVF208" s="78">
        <f t="shared" si="156"/>
        <v>0</v>
      </c>
      <c r="NVG208" s="78">
        <f t="shared" si="156"/>
        <v>0</v>
      </c>
      <c r="NVH208" s="78">
        <f t="shared" si="156"/>
        <v>0</v>
      </c>
      <c r="NVI208" s="78">
        <f t="shared" si="156"/>
        <v>0</v>
      </c>
      <c r="NVJ208" s="78">
        <f t="shared" si="156"/>
        <v>0</v>
      </c>
      <c r="NVK208" s="78">
        <f t="shared" si="156"/>
        <v>0</v>
      </c>
      <c r="NVL208" s="78">
        <f t="shared" si="156"/>
        <v>0</v>
      </c>
      <c r="NVM208" s="78">
        <f t="shared" si="156"/>
        <v>0</v>
      </c>
      <c r="NVN208" s="78">
        <f t="shared" si="156"/>
        <v>0</v>
      </c>
      <c r="NVO208" s="78">
        <f t="shared" si="156"/>
        <v>0</v>
      </c>
      <c r="NVP208" s="78">
        <f t="shared" ref="NVP208:NYA208" si="157">SUM(NVP176:NVP207)</f>
        <v>0</v>
      </c>
      <c r="NVQ208" s="78">
        <f t="shared" si="157"/>
        <v>0</v>
      </c>
      <c r="NVR208" s="78">
        <f t="shared" si="157"/>
        <v>0</v>
      </c>
      <c r="NVS208" s="78">
        <f t="shared" si="157"/>
        <v>0</v>
      </c>
      <c r="NVT208" s="78">
        <f t="shared" si="157"/>
        <v>0</v>
      </c>
      <c r="NVU208" s="78">
        <f t="shared" si="157"/>
        <v>0</v>
      </c>
      <c r="NVV208" s="78">
        <f t="shared" si="157"/>
        <v>0</v>
      </c>
      <c r="NVW208" s="78">
        <f t="shared" si="157"/>
        <v>0</v>
      </c>
      <c r="NVX208" s="78">
        <f t="shared" si="157"/>
        <v>0</v>
      </c>
      <c r="NVY208" s="78">
        <f t="shared" si="157"/>
        <v>0</v>
      </c>
      <c r="NVZ208" s="78">
        <f t="shared" si="157"/>
        <v>0</v>
      </c>
      <c r="NWA208" s="78">
        <f t="shared" si="157"/>
        <v>0</v>
      </c>
      <c r="NWB208" s="78">
        <f t="shared" si="157"/>
        <v>0</v>
      </c>
      <c r="NWC208" s="78">
        <f t="shared" si="157"/>
        <v>0</v>
      </c>
      <c r="NWD208" s="78">
        <f t="shared" si="157"/>
        <v>0</v>
      </c>
      <c r="NWE208" s="78">
        <f t="shared" si="157"/>
        <v>0</v>
      </c>
      <c r="NWF208" s="78">
        <f t="shared" si="157"/>
        <v>0</v>
      </c>
      <c r="NWG208" s="78">
        <f t="shared" si="157"/>
        <v>0</v>
      </c>
      <c r="NWH208" s="78">
        <f t="shared" si="157"/>
        <v>0</v>
      </c>
      <c r="NWI208" s="78">
        <f t="shared" si="157"/>
        <v>0</v>
      </c>
      <c r="NWJ208" s="78">
        <f t="shared" si="157"/>
        <v>0</v>
      </c>
      <c r="NWK208" s="78">
        <f t="shared" si="157"/>
        <v>0</v>
      </c>
      <c r="NWL208" s="78">
        <f t="shared" si="157"/>
        <v>0</v>
      </c>
      <c r="NWM208" s="78">
        <f t="shared" si="157"/>
        <v>0</v>
      </c>
      <c r="NWN208" s="78">
        <f t="shared" si="157"/>
        <v>0</v>
      </c>
      <c r="NWO208" s="78">
        <f t="shared" si="157"/>
        <v>0</v>
      </c>
      <c r="NWP208" s="78">
        <f t="shared" si="157"/>
        <v>0</v>
      </c>
      <c r="NWQ208" s="78">
        <f t="shared" si="157"/>
        <v>0</v>
      </c>
      <c r="NWR208" s="78">
        <f t="shared" si="157"/>
        <v>0</v>
      </c>
      <c r="NWS208" s="78">
        <f t="shared" si="157"/>
        <v>0</v>
      </c>
      <c r="NWT208" s="78">
        <f t="shared" si="157"/>
        <v>0</v>
      </c>
      <c r="NWU208" s="78">
        <f t="shared" si="157"/>
        <v>0</v>
      </c>
      <c r="NWV208" s="78">
        <f t="shared" si="157"/>
        <v>0</v>
      </c>
      <c r="NWW208" s="78">
        <f t="shared" si="157"/>
        <v>0</v>
      </c>
      <c r="NWX208" s="78">
        <f t="shared" si="157"/>
        <v>0</v>
      </c>
      <c r="NWY208" s="78">
        <f t="shared" si="157"/>
        <v>0</v>
      </c>
      <c r="NWZ208" s="78">
        <f t="shared" si="157"/>
        <v>0</v>
      </c>
      <c r="NXA208" s="78">
        <f t="shared" si="157"/>
        <v>0</v>
      </c>
      <c r="NXB208" s="78">
        <f t="shared" si="157"/>
        <v>0</v>
      </c>
      <c r="NXC208" s="78">
        <f t="shared" si="157"/>
        <v>0</v>
      </c>
      <c r="NXD208" s="78">
        <f t="shared" si="157"/>
        <v>0</v>
      </c>
      <c r="NXE208" s="78">
        <f t="shared" si="157"/>
        <v>0</v>
      </c>
      <c r="NXF208" s="78">
        <f t="shared" si="157"/>
        <v>0</v>
      </c>
      <c r="NXG208" s="78">
        <f t="shared" si="157"/>
        <v>0</v>
      </c>
      <c r="NXH208" s="78">
        <f t="shared" si="157"/>
        <v>0</v>
      </c>
      <c r="NXI208" s="78">
        <f t="shared" si="157"/>
        <v>0</v>
      </c>
      <c r="NXJ208" s="78">
        <f t="shared" si="157"/>
        <v>0</v>
      </c>
      <c r="NXK208" s="78">
        <f t="shared" si="157"/>
        <v>0</v>
      </c>
      <c r="NXL208" s="78">
        <f t="shared" si="157"/>
        <v>0</v>
      </c>
      <c r="NXM208" s="78">
        <f t="shared" si="157"/>
        <v>0</v>
      </c>
      <c r="NXN208" s="78">
        <f t="shared" si="157"/>
        <v>0</v>
      </c>
      <c r="NXO208" s="78">
        <f t="shared" si="157"/>
        <v>0</v>
      </c>
      <c r="NXP208" s="78">
        <f t="shared" si="157"/>
        <v>0</v>
      </c>
      <c r="NXQ208" s="78">
        <f t="shared" si="157"/>
        <v>0</v>
      </c>
      <c r="NXR208" s="78">
        <f t="shared" si="157"/>
        <v>0</v>
      </c>
      <c r="NXS208" s="78">
        <f t="shared" si="157"/>
        <v>0</v>
      </c>
      <c r="NXT208" s="78">
        <f t="shared" si="157"/>
        <v>0</v>
      </c>
      <c r="NXU208" s="78">
        <f t="shared" si="157"/>
        <v>0</v>
      </c>
      <c r="NXV208" s="78">
        <f t="shared" si="157"/>
        <v>0</v>
      </c>
      <c r="NXW208" s="78">
        <f t="shared" si="157"/>
        <v>0</v>
      </c>
      <c r="NXX208" s="78">
        <f t="shared" si="157"/>
        <v>0</v>
      </c>
      <c r="NXY208" s="78">
        <f t="shared" si="157"/>
        <v>0</v>
      </c>
      <c r="NXZ208" s="78">
        <f t="shared" si="157"/>
        <v>0</v>
      </c>
      <c r="NYA208" s="78">
        <f t="shared" si="157"/>
        <v>0</v>
      </c>
      <c r="NYB208" s="78">
        <f t="shared" ref="NYB208:OAM208" si="158">SUM(NYB176:NYB207)</f>
        <v>0</v>
      </c>
      <c r="NYC208" s="78">
        <f t="shared" si="158"/>
        <v>0</v>
      </c>
      <c r="NYD208" s="78">
        <f t="shared" si="158"/>
        <v>0</v>
      </c>
      <c r="NYE208" s="78">
        <f t="shared" si="158"/>
        <v>0</v>
      </c>
      <c r="NYF208" s="78">
        <f t="shared" si="158"/>
        <v>0</v>
      </c>
      <c r="NYG208" s="78">
        <f t="shared" si="158"/>
        <v>0</v>
      </c>
      <c r="NYH208" s="78">
        <f t="shared" si="158"/>
        <v>0</v>
      </c>
      <c r="NYI208" s="78">
        <f t="shared" si="158"/>
        <v>0</v>
      </c>
      <c r="NYJ208" s="78">
        <f t="shared" si="158"/>
        <v>0</v>
      </c>
      <c r="NYK208" s="78">
        <f t="shared" si="158"/>
        <v>0</v>
      </c>
      <c r="NYL208" s="78">
        <f t="shared" si="158"/>
        <v>0</v>
      </c>
      <c r="NYM208" s="78">
        <f t="shared" si="158"/>
        <v>0</v>
      </c>
      <c r="NYN208" s="78">
        <f t="shared" si="158"/>
        <v>0</v>
      </c>
      <c r="NYO208" s="78">
        <f t="shared" si="158"/>
        <v>0</v>
      </c>
      <c r="NYP208" s="78">
        <f t="shared" si="158"/>
        <v>0</v>
      </c>
      <c r="NYQ208" s="78">
        <f t="shared" si="158"/>
        <v>0</v>
      </c>
      <c r="NYR208" s="78">
        <f t="shared" si="158"/>
        <v>0</v>
      </c>
      <c r="NYS208" s="78">
        <f t="shared" si="158"/>
        <v>0</v>
      </c>
      <c r="NYT208" s="78">
        <f t="shared" si="158"/>
        <v>0</v>
      </c>
      <c r="NYU208" s="78">
        <f t="shared" si="158"/>
        <v>0</v>
      </c>
      <c r="NYV208" s="78">
        <f t="shared" si="158"/>
        <v>0</v>
      </c>
      <c r="NYW208" s="78">
        <f t="shared" si="158"/>
        <v>0</v>
      </c>
      <c r="NYX208" s="78">
        <f t="shared" si="158"/>
        <v>0</v>
      </c>
      <c r="NYY208" s="78">
        <f t="shared" si="158"/>
        <v>0</v>
      </c>
      <c r="NYZ208" s="78">
        <f t="shared" si="158"/>
        <v>0</v>
      </c>
      <c r="NZA208" s="78">
        <f t="shared" si="158"/>
        <v>0</v>
      </c>
      <c r="NZB208" s="78">
        <f t="shared" si="158"/>
        <v>0</v>
      </c>
      <c r="NZC208" s="78">
        <f t="shared" si="158"/>
        <v>0</v>
      </c>
      <c r="NZD208" s="78">
        <f t="shared" si="158"/>
        <v>0</v>
      </c>
      <c r="NZE208" s="78">
        <f t="shared" si="158"/>
        <v>0</v>
      </c>
      <c r="NZF208" s="78">
        <f t="shared" si="158"/>
        <v>0</v>
      </c>
      <c r="NZG208" s="78">
        <f t="shared" si="158"/>
        <v>0</v>
      </c>
      <c r="NZH208" s="78">
        <f t="shared" si="158"/>
        <v>0</v>
      </c>
      <c r="NZI208" s="78">
        <f t="shared" si="158"/>
        <v>0</v>
      </c>
      <c r="NZJ208" s="78">
        <f t="shared" si="158"/>
        <v>0</v>
      </c>
      <c r="NZK208" s="78">
        <f t="shared" si="158"/>
        <v>0</v>
      </c>
      <c r="NZL208" s="78">
        <f t="shared" si="158"/>
        <v>0</v>
      </c>
      <c r="NZM208" s="78">
        <f t="shared" si="158"/>
        <v>0</v>
      </c>
      <c r="NZN208" s="78">
        <f t="shared" si="158"/>
        <v>0</v>
      </c>
      <c r="NZO208" s="78">
        <f t="shared" si="158"/>
        <v>0</v>
      </c>
      <c r="NZP208" s="78">
        <f t="shared" si="158"/>
        <v>0</v>
      </c>
      <c r="NZQ208" s="78">
        <f t="shared" si="158"/>
        <v>0</v>
      </c>
      <c r="NZR208" s="78">
        <f t="shared" si="158"/>
        <v>0</v>
      </c>
      <c r="NZS208" s="78">
        <f t="shared" si="158"/>
        <v>0</v>
      </c>
      <c r="NZT208" s="78">
        <f t="shared" si="158"/>
        <v>0</v>
      </c>
      <c r="NZU208" s="78">
        <f t="shared" si="158"/>
        <v>0</v>
      </c>
      <c r="NZV208" s="78">
        <f t="shared" si="158"/>
        <v>0</v>
      </c>
      <c r="NZW208" s="78">
        <f t="shared" si="158"/>
        <v>0</v>
      </c>
      <c r="NZX208" s="78">
        <f t="shared" si="158"/>
        <v>0</v>
      </c>
      <c r="NZY208" s="78">
        <f t="shared" si="158"/>
        <v>0</v>
      </c>
      <c r="NZZ208" s="78">
        <f t="shared" si="158"/>
        <v>0</v>
      </c>
      <c r="OAA208" s="78">
        <f t="shared" si="158"/>
        <v>0</v>
      </c>
      <c r="OAB208" s="78">
        <f t="shared" si="158"/>
        <v>0</v>
      </c>
      <c r="OAC208" s="78">
        <f t="shared" si="158"/>
        <v>0</v>
      </c>
      <c r="OAD208" s="78">
        <f t="shared" si="158"/>
        <v>0</v>
      </c>
      <c r="OAE208" s="78">
        <f t="shared" si="158"/>
        <v>0</v>
      </c>
      <c r="OAF208" s="78">
        <f t="shared" si="158"/>
        <v>0</v>
      </c>
      <c r="OAG208" s="78">
        <f t="shared" si="158"/>
        <v>0</v>
      </c>
      <c r="OAH208" s="78">
        <f t="shared" si="158"/>
        <v>0</v>
      </c>
      <c r="OAI208" s="78">
        <f t="shared" si="158"/>
        <v>0</v>
      </c>
      <c r="OAJ208" s="78">
        <f t="shared" si="158"/>
        <v>0</v>
      </c>
      <c r="OAK208" s="78">
        <f t="shared" si="158"/>
        <v>0</v>
      </c>
      <c r="OAL208" s="78">
        <f t="shared" si="158"/>
        <v>0</v>
      </c>
      <c r="OAM208" s="78">
        <f t="shared" si="158"/>
        <v>0</v>
      </c>
      <c r="OAN208" s="78">
        <f t="shared" ref="OAN208:OCY208" si="159">SUM(OAN176:OAN207)</f>
        <v>0</v>
      </c>
      <c r="OAO208" s="78">
        <f t="shared" si="159"/>
        <v>0</v>
      </c>
      <c r="OAP208" s="78">
        <f t="shared" si="159"/>
        <v>0</v>
      </c>
      <c r="OAQ208" s="78">
        <f t="shared" si="159"/>
        <v>0</v>
      </c>
      <c r="OAR208" s="78">
        <f t="shared" si="159"/>
        <v>0</v>
      </c>
      <c r="OAS208" s="78">
        <f t="shared" si="159"/>
        <v>0</v>
      </c>
      <c r="OAT208" s="78">
        <f t="shared" si="159"/>
        <v>0</v>
      </c>
      <c r="OAU208" s="78">
        <f t="shared" si="159"/>
        <v>0</v>
      </c>
      <c r="OAV208" s="78">
        <f t="shared" si="159"/>
        <v>0</v>
      </c>
      <c r="OAW208" s="78">
        <f t="shared" si="159"/>
        <v>0</v>
      </c>
      <c r="OAX208" s="78">
        <f t="shared" si="159"/>
        <v>0</v>
      </c>
      <c r="OAY208" s="78">
        <f t="shared" si="159"/>
        <v>0</v>
      </c>
      <c r="OAZ208" s="78">
        <f t="shared" si="159"/>
        <v>0</v>
      </c>
      <c r="OBA208" s="78">
        <f t="shared" si="159"/>
        <v>0</v>
      </c>
      <c r="OBB208" s="78">
        <f t="shared" si="159"/>
        <v>0</v>
      </c>
      <c r="OBC208" s="78">
        <f t="shared" si="159"/>
        <v>0</v>
      </c>
      <c r="OBD208" s="78">
        <f t="shared" si="159"/>
        <v>0</v>
      </c>
      <c r="OBE208" s="78">
        <f t="shared" si="159"/>
        <v>0</v>
      </c>
      <c r="OBF208" s="78">
        <f t="shared" si="159"/>
        <v>0</v>
      </c>
      <c r="OBG208" s="78">
        <f t="shared" si="159"/>
        <v>0</v>
      </c>
      <c r="OBH208" s="78">
        <f t="shared" si="159"/>
        <v>0</v>
      </c>
      <c r="OBI208" s="78">
        <f t="shared" si="159"/>
        <v>0</v>
      </c>
      <c r="OBJ208" s="78">
        <f t="shared" si="159"/>
        <v>0</v>
      </c>
      <c r="OBK208" s="78">
        <f t="shared" si="159"/>
        <v>0</v>
      </c>
      <c r="OBL208" s="78">
        <f t="shared" si="159"/>
        <v>0</v>
      </c>
      <c r="OBM208" s="78">
        <f t="shared" si="159"/>
        <v>0</v>
      </c>
      <c r="OBN208" s="78">
        <f t="shared" si="159"/>
        <v>0</v>
      </c>
      <c r="OBO208" s="78">
        <f t="shared" si="159"/>
        <v>0</v>
      </c>
      <c r="OBP208" s="78">
        <f t="shared" si="159"/>
        <v>0</v>
      </c>
      <c r="OBQ208" s="78">
        <f t="shared" si="159"/>
        <v>0</v>
      </c>
      <c r="OBR208" s="78">
        <f t="shared" si="159"/>
        <v>0</v>
      </c>
      <c r="OBS208" s="78">
        <f t="shared" si="159"/>
        <v>0</v>
      </c>
      <c r="OBT208" s="78">
        <f t="shared" si="159"/>
        <v>0</v>
      </c>
      <c r="OBU208" s="78">
        <f t="shared" si="159"/>
        <v>0</v>
      </c>
      <c r="OBV208" s="78">
        <f t="shared" si="159"/>
        <v>0</v>
      </c>
      <c r="OBW208" s="78">
        <f t="shared" si="159"/>
        <v>0</v>
      </c>
      <c r="OBX208" s="78">
        <f t="shared" si="159"/>
        <v>0</v>
      </c>
      <c r="OBY208" s="78">
        <f t="shared" si="159"/>
        <v>0</v>
      </c>
      <c r="OBZ208" s="78">
        <f t="shared" si="159"/>
        <v>0</v>
      </c>
      <c r="OCA208" s="78">
        <f t="shared" si="159"/>
        <v>0</v>
      </c>
      <c r="OCB208" s="78">
        <f t="shared" si="159"/>
        <v>0</v>
      </c>
      <c r="OCC208" s="78">
        <f t="shared" si="159"/>
        <v>0</v>
      </c>
      <c r="OCD208" s="78">
        <f t="shared" si="159"/>
        <v>0</v>
      </c>
      <c r="OCE208" s="78">
        <f t="shared" si="159"/>
        <v>0</v>
      </c>
      <c r="OCF208" s="78">
        <f t="shared" si="159"/>
        <v>0</v>
      </c>
      <c r="OCG208" s="78">
        <f t="shared" si="159"/>
        <v>0</v>
      </c>
      <c r="OCH208" s="78">
        <f t="shared" si="159"/>
        <v>0</v>
      </c>
      <c r="OCI208" s="78">
        <f t="shared" si="159"/>
        <v>0</v>
      </c>
      <c r="OCJ208" s="78">
        <f t="shared" si="159"/>
        <v>0</v>
      </c>
      <c r="OCK208" s="78">
        <f t="shared" si="159"/>
        <v>0</v>
      </c>
      <c r="OCL208" s="78">
        <f t="shared" si="159"/>
        <v>0</v>
      </c>
      <c r="OCM208" s="78">
        <f t="shared" si="159"/>
        <v>0</v>
      </c>
      <c r="OCN208" s="78">
        <f t="shared" si="159"/>
        <v>0</v>
      </c>
      <c r="OCO208" s="78">
        <f t="shared" si="159"/>
        <v>0</v>
      </c>
      <c r="OCP208" s="78">
        <f t="shared" si="159"/>
        <v>0</v>
      </c>
      <c r="OCQ208" s="78">
        <f t="shared" si="159"/>
        <v>0</v>
      </c>
      <c r="OCR208" s="78">
        <f t="shared" si="159"/>
        <v>0</v>
      </c>
      <c r="OCS208" s="78">
        <f t="shared" si="159"/>
        <v>0</v>
      </c>
      <c r="OCT208" s="78">
        <f t="shared" si="159"/>
        <v>0</v>
      </c>
      <c r="OCU208" s="78">
        <f t="shared" si="159"/>
        <v>0</v>
      </c>
      <c r="OCV208" s="78">
        <f t="shared" si="159"/>
        <v>0</v>
      </c>
      <c r="OCW208" s="78">
        <f t="shared" si="159"/>
        <v>0</v>
      </c>
      <c r="OCX208" s="78">
        <f t="shared" si="159"/>
        <v>0</v>
      </c>
      <c r="OCY208" s="78">
        <f t="shared" si="159"/>
        <v>0</v>
      </c>
      <c r="OCZ208" s="78">
        <f t="shared" ref="OCZ208:OFK208" si="160">SUM(OCZ176:OCZ207)</f>
        <v>0</v>
      </c>
      <c r="ODA208" s="78">
        <f t="shared" si="160"/>
        <v>0</v>
      </c>
      <c r="ODB208" s="78">
        <f t="shared" si="160"/>
        <v>0</v>
      </c>
      <c r="ODC208" s="78">
        <f t="shared" si="160"/>
        <v>0</v>
      </c>
      <c r="ODD208" s="78">
        <f t="shared" si="160"/>
        <v>0</v>
      </c>
      <c r="ODE208" s="78">
        <f t="shared" si="160"/>
        <v>0</v>
      </c>
      <c r="ODF208" s="78">
        <f t="shared" si="160"/>
        <v>0</v>
      </c>
      <c r="ODG208" s="78">
        <f t="shared" si="160"/>
        <v>0</v>
      </c>
      <c r="ODH208" s="78">
        <f t="shared" si="160"/>
        <v>0</v>
      </c>
      <c r="ODI208" s="78">
        <f t="shared" si="160"/>
        <v>0</v>
      </c>
      <c r="ODJ208" s="78">
        <f t="shared" si="160"/>
        <v>0</v>
      </c>
      <c r="ODK208" s="78">
        <f t="shared" si="160"/>
        <v>0</v>
      </c>
      <c r="ODL208" s="78">
        <f t="shared" si="160"/>
        <v>0</v>
      </c>
      <c r="ODM208" s="78">
        <f t="shared" si="160"/>
        <v>0</v>
      </c>
      <c r="ODN208" s="78">
        <f t="shared" si="160"/>
        <v>0</v>
      </c>
      <c r="ODO208" s="78">
        <f t="shared" si="160"/>
        <v>0</v>
      </c>
      <c r="ODP208" s="78">
        <f t="shared" si="160"/>
        <v>0</v>
      </c>
      <c r="ODQ208" s="78">
        <f t="shared" si="160"/>
        <v>0</v>
      </c>
      <c r="ODR208" s="78">
        <f t="shared" si="160"/>
        <v>0</v>
      </c>
      <c r="ODS208" s="78">
        <f t="shared" si="160"/>
        <v>0</v>
      </c>
      <c r="ODT208" s="78">
        <f t="shared" si="160"/>
        <v>0</v>
      </c>
      <c r="ODU208" s="78">
        <f t="shared" si="160"/>
        <v>0</v>
      </c>
      <c r="ODV208" s="78">
        <f t="shared" si="160"/>
        <v>0</v>
      </c>
      <c r="ODW208" s="78">
        <f t="shared" si="160"/>
        <v>0</v>
      </c>
      <c r="ODX208" s="78">
        <f t="shared" si="160"/>
        <v>0</v>
      </c>
      <c r="ODY208" s="78">
        <f t="shared" si="160"/>
        <v>0</v>
      </c>
      <c r="ODZ208" s="78">
        <f t="shared" si="160"/>
        <v>0</v>
      </c>
      <c r="OEA208" s="78">
        <f t="shared" si="160"/>
        <v>0</v>
      </c>
      <c r="OEB208" s="78">
        <f t="shared" si="160"/>
        <v>0</v>
      </c>
      <c r="OEC208" s="78">
        <f t="shared" si="160"/>
        <v>0</v>
      </c>
      <c r="OED208" s="78">
        <f t="shared" si="160"/>
        <v>0</v>
      </c>
      <c r="OEE208" s="78">
        <f t="shared" si="160"/>
        <v>0</v>
      </c>
      <c r="OEF208" s="78">
        <f t="shared" si="160"/>
        <v>0</v>
      </c>
      <c r="OEG208" s="78">
        <f t="shared" si="160"/>
        <v>0</v>
      </c>
      <c r="OEH208" s="78">
        <f t="shared" si="160"/>
        <v>0</v>
      </c>
      <c r="OEI208" s="78">
        <f t="shared" si="160"/>
        <v>0</v>
      </c>
      <c r="OEJ208" s="78">
        <f t="shared" si="160"/>
        <v>0</v>
      </c>
      <c r="OEK208" s="78">
        <f t="shared" si="160"/>
        <v>0</v>
      </c>
      <c r="OEL208" s="78">
        <f t="shared" si="160"/>
        <v>0</v>
      </c>
      <c r="OEM208" s="78">
        <f t="shared" si="160"/>
        <v>0</v>
      </c>
      <c r="OEN208" s="78">
        <f t="shared" si="160"/>
        <v>0</v>
      </c>
      <c r="OEO208" s="78">
        <f t="shared" si="160"/>
        <v>0</v>
      </c>
      <c r="OEP208" s="78">
        <f t="shared" si="160"/>
        <v>0</v>
      </c>
      <c r="OEQ208" s="78">
        <f t="shared" si="160"/>
        <v>0</v>
      </c>
      <c r="OER208" s="78">
        <f t="shared" si="160"/>
        <v>0</v>
      </c>
      <c r="OES208" s="78">
        <f t="shared" si="160"/>
        <v>0</v>
      </c>
      <c r="OET208" s="78">
        <f t="shared" si="160"/>
        <v>0</v>
      </c>
      <c r="OEU208" s="78">
        <f t="shared" si="160"/>
        <v>0</v>
      </c>
      <c r="OEV208" s="78">
        <f t="shared" si="160"/>
        <v>0</v>
      </c>
      <c r="OEW208" s="78">
        <f t="shared" si="160"/>
        <v>0</v>
      </c>
      <c r="OEX208" s="78">
        <f t="shared" si="160"/>
        <v>0</v>
      </c>
      <c r="OEY208" s="78">
        <f t="shared" si="160"/>
        <v>0</v>
      </c>
      <c r="OEZ208" s="78">
        <f t="shared" si="160"/>
        <v>0</v>
      </c>
      <c r="OFA208" s="78">
        <f t="shared" si="160"/>
        <v>0</v>
      </c>
      <c r="OFB208" s="78">
        <f t="shared" si="160"/>
        <v>0</v>
      </c>
      <c r="OFC208" s="78">
        <f t="shared" si="160"/>
        <v>0</v>
      </c>
      <c r="OFD208" s="78">
        <f t="shared" si="160"/>
        <v>0</v>
      </c>
      <c r="OFE208" s="78">
        <f t="shared" si="160"/>
        <v>0</v>
      </c>
      <c r="OFF208" s="78">
        <f t="shared" si="160"/>
        <v>0</v>
      </c>
      <c r="OFG208" s="78">
        <f t="shared" si="160"/>
        <v>0</v>
      </c>
      <c r="OFH208" s="78">
        <f t="shared" si="160"/>
        <v>0</v>
      </c>
      <c r="OFI208" s="78">
        <f t="shared" si="160"/>
        <v>0</v>
      </c>
      <c r="OFJ208" s="78">
        <f t="shared" si="160"/>
        <v>0</v>
      </c>
      <c r="OFK208" s="78">
        <f t="shared" si="160"/>
        <v>0</v>
      </c>
      <c r="OFL208" s="78">
        <f t="shared" ref="OFL208:OHW208" si="161">SUM(OFL176:OFL207)</f>
        <v>0</v>
      </c>
      <c r="OFM208" s="78">
        <f t="shared" si="161"/>
        <v>0</v>
      </c>
      <c r="OFN208" s="78">
        <f t="shared" si="161"/>
        <v>0</v>
      </c>
      <c r="OFO208" s="78">
        <f t="shared" si="161"/>
        <v>0</v>
      </c>
      <c r="OFP208" s="78">
        <f t="shared" si="161"/>
        <v>0</v>
      </c>
      <c r="OFQ208" s="78">
        <f t="shared" si="161"/>
        <v>0</v>
      </c>
      <c r="OFR208" s="78">
        <f t="shared" si="161"/>
        <v>0</v>
      </c>
      <c r="OFS208" s="78">
        <f t="shared" si="161"/>
        <v>0</v>
      </c>
      <c r="OFT208" s="78">
        <f t="shared" si="161"/>
        <v>0</v>
      </c>
      <c r="OFU208" s="78">
        <f t="shared" si="161"/>
        <v>0</v>
      </c>
      <c r="OFV208" s="78">
        <f t="shared" si="161"/>
        <v>0</v>
      </c>
      <c r="OFW208" s="78">
        <f t="shared" si="161"/>
        <v>0</v>
      </c>
      <c r="OFX208" s="78">
        <f t="shared" si="161"/>
        <v>0</v>
      </c>
      <c r="OFY208" s="78">
        <f t="shared" si="161"/>
        <v>0</v>
      </c>
      <c r="OFZ208" s="78">
        <f t="shared" si="161"/>
        <v>0</v>
      </c>
      <c r="OGA208" s="78">
        <f t="shared" si="161"/>
        <v>0</v>
      </c>
      <c r="OGB208" s="78">
        <f t="shared" si="161"/>
        <v>0</v>
      </c>
      <c r="OGC208" s="78">
        <f t="shared" si="161"/>
        <v>0</v>
      </c>
      <c r="OGD208" s="78">
        <f t="shared" si="161"/>
        <v>0</v>
      </c>
      <c r="OGE208" s="78">
        <f t="shared" si="161"/>
        <v>0</v>
      </c>
      <c r="OGF208" s="78">
        <f t="shared" si="161"/>
        <v>0</v>
      </c>
      <c r="OGG208" s="78">
        <f t="shared" si="161"/>
        <v>0</v>
      </c>
      <c r="OGH208" s="78">
        <f t="shared" si="161"/>
        <v>0</v>
      </c>
      <c r="OGI208" s="78">
        <f t="shared" si="161"/>
        <v>0</v>
      </c>
      <c r="OGJ208" s="78">
        <f t="shared" si="161"/>
        <v>0</v>
      </c>
      <c r="OGK208" s="78">
        <f t="shared" si="161"/>
        <v>0</v>
      </c>
      <c r="OGL208" s="78">
        <f t="shared" si="161"/>
        <v>0</v>
      </c>
      <c r="OGM208" s="78">
        <f t="shared" si="161"/>
        <v>0</v>
      </c>
      <c r="OGN208" s="78">
        <f t="shared" si="161"/>
        <v>0</v>
      </c>
      <c r="OGO208" s="78">
        <f t="shared" si="161"/>
        <v>0</v>
      </c>
      <c r="OGP208" s="78">
        <f t="shared" si="161"/>
        <v>0</v>
      </c>
      <c r="OGQ208" s="78">
        <f t="shared" si="161"/>
        <v>0</v>
      </c>
      <c r="OGR208" s="78">
        <f t="shared" si="161"/>
        <v>0</v>
      </c>
      <c r="OGS208" s="78">
        <f t="shared" si="161"/>
        <v>0</v>
      </c>
      <c r="OGT208" s="78">
        <f t="shared" si="161"/>
        <v>0</v>
      </c>
      <c r="OGU208" s="78">
        <f t="shared" si="161"/>
        <v>0</v>
      </c>
      <c r="OGV208" s="78">
        <f t="shared" si="161"/>
        <v>0</v>
      </c>
      <c r="OGW208" s="78">
        <f t="shared" si="161"/>
        <v>0</v>
      </c>
      <c r="OGX208" s="78">
        <f t="shared" si="161"/>
        <v>0</v>
      </c>
      <c r="OGY208" s="78">
        <f t="shared" si="161"/>
        <v>0</v>
      </c>
      <c r="OGZ208" s="78">
        <f t="shared" si="161"/>
        <v>0</v>
      </c>
      <c r="OHA208" s="78">
        <f t="shared" si="161"/>
        <v>0</v>
      </c>
      <c r="OHB208" s="78">
        <f t="shared" si="161"/>
        <v>0</v>
      </c>
      <c r="OHC208" s="78">
        <f t="shared" si="161"/>
        <v>0</v>
      </c>
      <c r="OHD208" s="78">
        <f t="shared" si="161"/>
        <v>0</v>
      </c>
      <c r="OHE208" s="78">
        <f t="shared" si="161"/>
        <v>0</v>
      </c>
      <c r="OHF208" s="78">
        <f t="shared" si="161"/>
        <v>0</v>
      </c>
      <c r="OHG208" s="78">
        <f t="shared" si="161"/>
        <v>0</v>
      </c>
      <c r="OHH208" s="78">
        <f t="shared" si="161"/>
        <v>0</v>
      </c>
      <c r="OHI208" s="78">
        <f t="shared" si="161"/>
        <v>0</v>
      </c>
      <c r="OHJ208" s="78">
        <f t="shared" si="161"/>
        <v>0</v>
      </c>
      <c r="OHK208" s="78">
        <f t="shared" si="161"/>
        <v>0</v>
      </c>
      <c r="OHL208" s="78">
        <f t="shared" si="161"/>
        <v>0</v>
      </c>
      <c r="OHM208" s="78">
        <f t="shared" si="161"/>
        <v>0</v>
      </c>
      <c r="OHN208" s="78">
        <f t="shared" si="161"/>
        <v>0</v>
      </c>
      <c r="OHO208" s="78">
        <f t="shared" si="161"/>
        <v>0</v>
      </c>
      <c r="OHP208" s="78">
        <f t="shared" si="161"/>
        <v>0</v>
      </c>
      <c r="OHQ208" s="78">
        <f t="shared" si="161"/>
        <v>0</v>
      </c>
      <c r="OHR208" s="78">
        <f t="shared" si="161"/>
        <v>0</v>
      </c>
      <c r="OHS208" s="78">
        <f t="shared" si="161"/>
        <v>0</v>
      </c>
      <c r="OHT208" s="78">
        <f t="shared" si="161"/>
        <v>0</v>
      </c>
      <c r="OHU208" s="78">
        <f t="shared" si="161"/>
        <v>0</v>
      </c>
      <c r="OHV208" s="78">
        <f t="shared" si="161"/>
        <v>0</v>
      </c>
      <c r="OHW208" s="78">
        <f t="shared" si="161"/>
        <v>0</v>
      </c>
      <c r="OHX208" s="78">
        <f t="shared" ref="OHX208:OKI208" si="162">SUM(OHX176:OHX207)</f>
        <v>0</v>
      </c>
      <c r="OHY208" s="78">
        <f t="shared" si="162"/>
        <v>0</v>
      </c>
      <c r="OHZ208" s="78">
        <f t="shared" si="162"/>
        <v>0</v>
      </c>
      <c r="OIA208" s="78">
        <f t="shared" si="162"/>
        <v>0</v>
      </c>
      <c r="OIB208" s="78">
        <f t="shared" si="162"/>
        <v>0</v>
      </c>
      <c r="OIC208" s="78">
        <f t="shared" si="162"/>
        <v>0</v>
      </c>
      <c r="OID208" s="78">
        <f t="shared" si="162"/>
        <v>0</v>
      </c>
      <c r="OIE208" s="78">
        <f t="shared" si="162"/>
        <v>0</v>
      </c>
      <c r="OIF208" s="78">
        <f t="shared" si="162"/>
        <v>0</v>
      </c>
      <c r="OIG208" s="78">
        <f t="shared" si="162"/>
        <v>0</v>
      </c>
      <c r="OIH208" s="78">
        <f t="shared" si="162"/>
        <v>0</v>
      </c>
      <c r="OII208" s="78">
        <f t="shared" si="162"/>
        <v>0</v>
      </c>
      <c r="OIJ208" s="78">
        <f t="shared" si="162"/>
        <v>0</v>
      </c>
      <c r="OIK208" s="78">
        <f t="shared" si="162"/>
        <v>0</v>
      </c>
      <c r="OIL208" s="78">
        <f t="shared" si="162"/>
        <v>0</v>
      </c>
      <c r="OIM208" s="78">
        <f t="shared" si="162"/>
        <v>0</v>
      </c>
      <c r="OIN208" s="78">
        <f t="shared" si="162"/>
        <v>0</v>
      </c>
      <c r="OIO208" s="78">
        <f t="shared" si="162"/>
        <v>0</v>
      </c>
      <c r="OIP208" s="78">
        <f t="shared" si="162"/>
        <v>0</v>
      </c>
      <c r="OIQ208" s="78">
        <f t="shared" si="162"/>
        <v>0</v>
      </c>
      <c r="OIR208" s="78">
        <f t="shared" si="162"/>
        <v>0</v>
      </c>
      <c r="OIS208" s="78">
        <f t="shared" si="162"/>
        <v>0</v>
      </c>
      <c r="OIT208" s="78">
        <f t="shared" si="162"/>
        <v>0</v>
      </c>
      <c r="OIU208" s="78">
        <f t="shared" si="162"/>
        <v>0</v>
      </c>
      <c r="OIV208" s="78">
        <f t="shared" si="162"/>
        <v>0</v>
      </c>
      <c r="OIW208" s="78">
        <f t="shared" si="162"/>
        <v>0</v>
      </c>
      <c r="OIX208" s="78">
        <f t="shared" si="162"/>
        <v>0</v>
      </c>
      <c r="OIY208" s="78">
        <f t="shared" si="162"/>
        <v>0</v>
      </c>
      <c r="OIZ208" s="78">
        <f t="shared" si="162"/>
        <v>0</v>
      </c>
      <c r="OJA208" s="78">
        <f t="shared" si="162"/>
        <v>0</v>
      </c>
      <c r="OJB208" s="78">
        <f t="shared" si="162"/>
        <v>0</v>
      </c>
      <c r="OJC208" s="78">
        <f t="shared" si="162"/>
        <v>0</v>
      </c>
      <c r="OJD208" s="78">
        <f t="shared" si="162"/>
        <v>0</v>
      </c>
      <c r="OJE208" s="78">
        <f t="shared" si="162"/>
        <v>0</v>
      </c>
      <c r="OJF208" s="78">
        <f t="shared" si="162"/>
        <v>0</v>
      </c>
      <c r="OJG208" s="78">
        <f t="shared" si="162"/>
        <v>0</v>
      </c>
      <c r="OJH208" s="78">
        <f t="shared" si="162"/>
        <v>0</v>
      </c>
      <c r="OJI208" s="78">
        <f t="shared" si="162"/>
        <v>0</v>
      </c>
      <c r="OJJ208" s="78">
        <f t="shared" si="162"/>
        <v>0</v>
      </c>
      <c r="OJK208" s="78">
        <f t="shared" si="162"/>
        <v>0</v>
      </c>
      <c r="OJL208" s="78">
        <f t="shared" si="162"/>
        <v>0</v>
      </c>
      <c r="OJM208" s="78">
        <f t="shared" si="162"/>
        <v>0</v>
      </c>
      <c r="OJN208" s="78">
        <f t="shared" si="162"/>
        <v>0</v>
      </c>
      <c r="OJO208" s="78">
        <f t="shared" si="162"/>
        <v>0</v>
      </c>
      <c r="OJP208" s="78">
        <f t="shared" si="162"/>
        <v>0</v>
      </c>
      <c r="OJQ208" s="78">
        <f t="shared" si="162"/>
        <v>0</v>
      </c>
      <c r="OJR208" s="78">
        <f t="shared" si="162"/>
        <v>0</v>
      </c>
      <c r="OJS208" s="78">
        <f t="shared" si="162"/>
        <v>0</v>
      </c>
      <c r="OJT208" s="78">
        <f t="shared" si="162"/>
        <v>0</v>
      </c>
      <c r="OJU208" s="78">
        <f t="shared" si="162"/>
        <v>0</v>
      </c>
      <c r="OJV208" s="78">
        <f t="shared" si="162"/>
        <v>0</v>
      </c>
      <c r="OJW208" s="78">
        <f t="shared" si="162"/>
        <v>0</v>
      </c>
      <c r="OJX208" s="78">
        <f t="shared" si="162"/>
        <v>0</v>
      </c>
      <c r="OJY208" s="78">
        <f t="shared" si="162"/>
        <v>0</v>
      </c>
      <c r="OJZ208" s="78">
        <f t="shared" si="162"/>
        <v>0</v>
      </c>
      <c r="OKA208" s="78">
        <f t="shared" si="162"/>
        <v>0</v>
      </c>
      <c r="OKB208" s="78">
        <f t="shared" si="162"/>
        <v>0</v>
      </c>
      <c r="OKC208" s="78">
        <f t="shared" si="162"/>
        <v>0</v>
      </c>
      <c r="OKD208" s="78">
        <f t="shared" si="162"/>
        <v>0</v>
      </c>
      <c r="OKE208" s="78">
        <f t="shared" si="162"/>
        <v>0</v>
      </c>
      <c r="OKF208" s="78">
        <f t="shared" si="162"/>
        <v>0</v>
      </c>
      <c r="OKG208" s="78">
        <f t="shared" si="162"/>
        <v>0</v>
      </c>
      <c r="OKH208" s="78">
        <f t="shared" si="162"/>
        <v>0</v>
      </c>
      <c r="OKI208" s="78">
        <f t="shared" si="162"/>
        <v>0</v>
      </c>
      <c r="OKJ208" s="78">
        <f t="shared" ref="OKJ208:OMU208" si="163">SUM(OKJ176:OKJ207)</f>
        <v>0</v>
      </c>
      <c r="OKK208" s="78">
        <f t="shared" si="163"/>
        <v>0</v>
      </c>
      <c r="OKL208" s="78">
        <f t="shared" si="163"/>
        <v>0</v>
      </c>
      <c r="OKM208" s="78">
        <f t="shared" si="163"/>
        <v>0</v>
      </c>
      <c r="OKN208" s="78">
        <f t="shared" si="163"/>
        <v>0</v>
      </c>
      <c r="OKO208" s="78">
        <f t="shared" si="163"/>
        <v>0</v>
      </c>
      <c r="OKP208" s="78">
        <f t="shared" si="163"/>
        <v>0</v>
      </c>
      <c r="OKQ208" s="78">
        <f t="shared" si="163"/>
        <v>0</v>
      </c>
      <c r="OKR208" s="78">
        <f t="shared" si="163"/>
        <v>0</v>
      </c>
      <c r="OKS208" s="78">
        <f t="shared" si="163"/>
        <v>0</v>
      </c>
      <c r="OKT208" s="78">
        <f t="shared" si="163"/>
        <v>0</v>
      </c>
      <c r="OKU208" s="78">
        <f t="shared" si="163"/>
        <v>0</v>
      </c>
      <c r="OKV208" s="78">
        <f t="shared" si="163"/>
        <v>0</v>
      </c>
      <c r="OKW208" s="78">
        <f t="shared" si="163"/>
        <v>0</v>
      </c>
      <c r="OKX208" s="78">
        <f t="shared" si="163"/>
        <v>0</v>
      </c>
      <c r="OKY208" s="78">
        <f t="shared" si="163"/>
        <v>0</v>
      </c>
      <c r="OKZ208" s="78">
        <f t="shared" si="163"/>
        <v>0</v>
      </c>
      <c r="OLA208" s="78">
        <f t="shared" si="163"/>
        <v>0</v>
      </c>
      <c r="OLB208" s="78">
        <f t="shared" si="163"/>
        <v>0</v>
      </c>
      <c r="OLC208" s="78">
        <f t="shared" si="163"/>
        <v>0</v>
      </c>
      <c r="OLD208" s="78">
        <f t="shared" si="163"/>
        <v>0</v>
      </c>
      <c r="OLE208" s="78">
        <f t="shared" si="163"/>
        <v>0</v>
      </c>
      <c r="OLF208" s="78">
        <f t="shared" si="163"/>
        <v>0</v>
      </c>
      <c r="OLG208" s="78">
        <f t="shared" si="163"/>
        <v>0</v>
      </c>
      <c r="OLH208" s="78">
        <f t="shared" si="163"/>
        <v>0</v>
      </c>
      <c r="OLI208" s="78">
        <f t="shared" si="163"/>
        <v>0</v>
      </c>
      <c r="OLJ208" s="78">
        <f t="shared" si="163"/>
        <v>0</v>
      </c>
      <c r="OLK208" s="78">
        <f t="shared" si="163"/>
        <v>0</v>
      </c>
      <c r="OLL208" s="78">
        <f t="shared" si="163"/>
        <v>0</v>
      </c>
      <c r="OLM208" s="78">
        <f t="shared" si="163"/>
        <v>0</v>
      </c>
      <c r="OLN208" s="78">
        <f t="shared" si="163"/>
        <v>0</v>
      </c>
      <c r="OLO208" s="78">
        <f t="shared" si="163"/>
        <v>0</v>
      </c>
      <c r="OLP208" s="78">
        <f t="shared" si="163"/>
        <v>0</v>
      </c>
      <c r="OLQ208" s="78">
        <f t="shared" si="163"/>
        <v>0</v>
      </c>
      <c r="OLR208" s="78">
        <f t="shared" si="163"/>
        <v>0</v>
      </c>
      <c r="OLS208" s="78">
        <f t="shared" si="163"/>
        <v>0</v>
      </c>
      <c r="OLT208" s="78">
        <f t="shared" si="163"/>
        <v>0</v>
      </c>
      <c r="OLU208" s="78">
        <f t="shared" si="163"/>
        <v>0</v>
      </c>
      <c r="OLV208" s="78">
        <f t="shared" si="163"/>
        <v>0</v>
      </c>
      <c r="OLW208" s="78">
        <f t="shared" si="163"/>
        <v>0</v>
      </c>
      <c r="OLX208" s="78">
        <f t="shared" si="163"/>
        <v>0</v>
      </c>
      <c r="OLY208" s="78">
        <f t="shared" si="163"/>
        <v>0</v>
      </c>
      <c r="OLZ208" s="78">
        <f t="shared" si="163"/>
        <v>0</v>
      </c>
      <c r="OMA208" s="78">
        <f t="shared" si="163"/>
        <v>0</v>
      </c>
      <c r="OMB208" s="78">
        <f t="shared" si="163"/>
        <v>0</v>
      </c>
      <c r="OMC208" s="78">
        <f t="shared" si="163"/>
        <v>0</v>
      </c>
      <c r="OMD208" s="78">
        <f t="shared" si="163"/>
        <v>0</v>
      </c>
      <c r="OME208" s="78">
        <f t="shared" si="163"/>
        <v>0</v>
      </c>
      <c r="OMF208" s="78">
        <f t="shared" si="163"/>
        <v>0</v>
      </c>
      <c r="OMG208" s="78">
        <f t="shared" si="163"/>
        <v>0</v>
      </c>
      <c r="OMH208" s="78">
        <f t="shared" si="163"/>
        <v>0</v>
      </c>
      <c r="OMI208" s="78">
        <f t="shared" si="163"/>
        <v>0</v>
      </c>
      <c r="OMJ208" s="78">
        <f t="shared" si="163"/>
        <v>0</v>
      </c>
      <c r="OMK208" s="78">
        <f t="shared" si="163"/>
        <v>0</v>
      </c>
      <c r="OML208" s="78">
        <f t="shared" si="163"/>
        <v>0</v>
      </c>
      <c r="OMM208" s="78">
        <f t="shared" si="163"/>
        <v>0</v>
      </c>
      <c r="OMN208" s="78">
        <f t="shared" si="163"/>
        <v>0</v>
      </c>
      <c r="OMO208" s="78">
        <f t="shared" si="163"/>
        <v>0</v>
      </c>
      <c r="OMP208" s="78">
        <f t="shared" si="163"/>
        <v>0</v>
      </c>
      <c r="OMQ208" s="78">
        <f t="shared" si="163"/>
        <v>0</v>
      </c>
      <c r="OMR208" s="78">
        <f t="shared" si="163"/>
        <v>0</v>
      </c>
      <c r="OMS208" s="78">
        <f t="shared" si="163"/>
        <v>0</v>
      </c>
      <c r="OMT208" s="78">
        <f t="shared" si="163"/>
        <v>0</v>
      </c>
      <c r="OMU208" s="78">
        <f t="shared" si="163"/>
        <v>0</v>
      </c>
      <c r="OMV208" s="78">
        <f t="shared" ref="OMV208:OPG208" si="164">SUM(OMV176:OMV207)</f>
        <v>0</v>
      </c>
      <c r="OMW208" s="78">
        <f t="shared" si="164"/>
        <v>0</v>
      </c>
      <c r="OMX208" s="78">
        <f t="shared" si="164"/>
        <v>0</v>
      </c>
      <c r="OMY208" s="78">
        <f t="shared" si="164"/>
        <v>0</v>
      </c>
      <c r="OMZ208" s="78">
        <f t="shared" si="164"/>
        <v>0</v>
      </c>
      <c r="ONA208" s="78">
        <f t="shared" si="164"/>
        <v>0</v>
      </c>
      <c r="ONB208" s="78">
        <f t="shared" si="164"/>
        <v>0</v>
      </c>
      <c r="ONC208" s="78">
        <f t="shared" si="164"/>
        <v>0</v>
      </c>
      <c r="OND208" s="78">
        <f t="shared" si="164"/>
        <v>0</v>
      </c>
      <c r="ONE208" s="78">
        <f t="shared" si="164"/>
        <v>0</v>
      </c>
      <c r="ONF208" s="78">
        <f t="shared" si="164"/>
        <v>0</v>
      </c>
      <c r="ONG208" s="78">
        <f t="shared" si="164"/>
        <v>0</v>
      </c>
      <c r="ONH208" s="78">
        <f t="shared" si="164"/>
        <v>0</v>
      </c>
      <c r="ONI208" s="78">
        <f t="shared" si="164"/>
        <v>0</v>
      </c>
      <c r="ONJ208" s="78">
        <f t="shared" si="164"/>
        <v>0</v>
      </c>
      <c r="ONK208" s="78">
        <f t="shared" si="164"/>
        <v>0</v>
      </c>
      <c r="ONL208" s="78">
        <f t="shared" si="164"/>
        <v>0</v>
      </c>
      <c r="ONM208" s="78">
        <f t="shared" si="164"/>
        <v>0</v>
      </c>
      <c r="ONN208" s="78">
        <f t="shared" si="164"/>
        <v>0</v>
      </c>
      <c r="ONO208" s="78">
        <f t="shared" si="164"/>
        <v>0</v>
      </c>
      <c r="ONP208" s="78">
        <f t="shared" si="164"/>
        <v>0</v>
      </c>
      <c r="ONQ208" s="78">
        <f t="shared" si="164"/>
        <v>0</v>
      </c>
      <c r="ONR208" s="78">
        <f t="shared" si="164"/>
        <v>0</v>
      </c>
      <c r="ONS208" s="78">
        <f t="shared" si="164"/>
        <v>0</v>
      </c>
      <c r="ONT208" s="78">
        <f t="shared" si="164"/>
        <v>0</v>
      </c>
      <c r="ONU208" s="78">
        <f t="shared" si="164"/>
        <v>0</v>
      </c>
      <c r="ONV208" s="78">
        <f t="shared" si="164"/>
        <v>0</v>
      </c>
      <c r="ONW208" s="78">
        <f t="shared" si="164"/>
        <v>0</v>
      </c>
      <c r="ONX208" s="78">
        <f t="shared" si="164"/>
        <v>0</v>
      </c>
      <c r="ONY208" s="78">
        <f t="shared" si="164"/>
        <v>0</v>
      </c>
      <c r="ONZ208" s="78">
        <f t="shared" si="164"/>
        <v>0</v>
      </c>
      <c r="OOA208" s="78">
        <f t="shared" si="164"/>
        <v>0</v>
      </c>
      <c r="OOB208" s="78">
        <f t="shared" si="164"/>
        <v>0</v>
      </c>
      <c r="OOC208" s="78">
        <f t="shared" si="164"/>
        <v>0</v>
      </c>
      <c r="OOD208" s="78">
        <f t="shared" si="164"/>
        <v>0</v>
      </c>
      <c r="OOE208" s="78">
        <f t="shared" si="164"/>
        <v>0</v>
      </c>
      <c r="OOF208" s="78">
        <f t="shared" si="164"/>
        <v>0</v>
      </c>
      <c r="OOG208" s="78">
        <f t="shared" si="164"/>
        <v>0</v>
      </c>
      <c r="OOH208" s="78">
        <f t="shared" si="164"/>
        <v>0</v>
      </c>
      <c r="OOI208" s="78">
        <f t="shared" si="164"/>
        <v>0</v>
      </c>
      <c r="OOJ208" s="78">
        <f t="shared" si="164"/>
        <v>0</v>
      </c>
      <c r="OOK208" s="78">
        <f t="shared" si="164"/>
        <v>0</v>
      </c>
      <c r="OOL208" s="78">
        <f t="shared" si="164"/>
        <v>0</v>
      </c>
      <c r="OOM208" s="78">
        <f t="shared" si="164"/>
        <v>0</v>
      </c>
      <c r="OON208" s="78">
        <f t="shared" si="164"/>
        <v>0</v>
      </c>
      <c r="OOO208" s="78">
        <f t="shared" si="164"/>
        <v>0</v>
      </c>
      <c r="OOP208" s="78">
        <f t="shared" si="164"/>
        <v>0</v>
      </c>
      <c r="OOQ208" s="78">
        <f t="shared" si="164"/>
        <v>0</v>
      </c>
      <c r="OOR208" s="78">
        <f t="shared" si="164"/>
        <v>0</v>
      </c>
      <c r="OOS208" s="78">
        <f t="shared" si="164"/>
        <v>0</v>
      </c>
      <c r="OOT208" s="78">
        <f t="shared" si="164"/>
        <v>0</v>
      </c>
      <c r="OOU208" s="78">
        <f t="shared" si="164"/>
        <v>0</v>
      </c>
      <c r="OOV208" s="78">
        <f t="shared" si="164"/>
        <v>0</v>
      </c>
      <c r="OOW208" s="78">
        <f t="shared" si="164"/>
        <v>0</v>
      </c>
      <c r="OOX208" s="78">
        <f t="shared" si="164"/>
        <v>0</v>
      </c>
      <c r="OOY208" s="78">
        <f t="shared" si="164"/>
        <v>0</v>
      </c>
      <c r="OOZ208" s="78">
        <f t="shared" si="164"/>
        <v>0</v>
      </c>
      <c r="OPA208" s="78">
        <f t="shared" si="164"/>
        <v>0</v>
      </c>
      <c r="OPB208" s="78">
        <f t="shared" si="164"/>
        <v>0</v>
      </c>
      <c r="OPC208" s="78">
        <f t="shared" si="164"/>
        <v>0</v>
      </c>
      <c r="OPD208" s="78">
        <f t="shared" si="164"/>
        <v>0</v>
      </c>
      <c r="OPE208" s="78">
        <f t="shared" si="164"/>
        <v>0</v>
      </c>
      <c r="OPF208" s="78">
        <f t="shared" si="164"/>
        <v>0</v>
      </c>
      <c r="OPG208" s="78">
        <f t="shared" si="164"/>
        <v>0</v>
      </c>
      <c r="OPH208" s="78">
        <f t="shared" ref="OPH208:ORS208" si="165">SUM(OPH176:OPH207)</f>
        <v>0</v>
      </c>
      <c r="OPI208" s="78">
        <f t="shared" si="165"/>
        <v>0</v>
      </c>
      <c r="OPJ208" s="78">
        <f t="shared" si="165"/>
        <v>0</v>
      </c>
      <c r="OPK208" s="78">
        <f t="shared" si="165"/>
        <v>0</v>
      </c>
      <c r="OPL208" s="78">
        <f t="shared" si="165"/>
        <v>0</v>
      </c>
      <c r="OPM208" s="78">
        <f t="shared" si="165"/>
        <v>0</v>
      </c>
      <c r="OPN208" s="78">
        <f t="shared" si="165"/>
        <v>0</v>
      </c>
      <c r="OPO208" s="78">
        <f t="shared" si="165"/>
        <v>0</v>
      </c>
      <c r="OPP208" s="78">
        <f t="shared" si="165"/>
        <v>0</v>
      </c>
      <c r="OPQ208" s="78">
        <f t="shared" si="165"/>
        <v>0</v>
      </c>
      <c r="OPR208" s="78">
        <f t="shared" si="165"/>
        <v>0</v>
      </c>
      <c r="OPS208" s="78">
        <f t="shared" si="165"/>
        <v>0</v>
      </c>
      <c r="OPT208" s="78">
        <f t="shared" si="165"/>
        <v>0</v>
      </c>
      <c r="OPU208" s="78">
        <f t="shared" si="165"/>
        <v>0</v>
      </c>
      <c r="OPV208" s="78">
        <f t="shared" si="165"/>
        <v>0</v>
      </c>
      <c r="OPW208" s="78">
        <f t="shared" si="165"/>
        <v>0</v>
      </c>
      <c r="OPX208" s="78">
        <f t="shared" si="165"/>
        <v>0</v>
      </c>
      <c r="OPY208" s="78">
        <f t="shared" si="165"/>
        <v>0</v>
      </c>
      <c r="OPZ208" s="78">
        <f t="shared" si="165"/>
        <v>0</v>
      </c>
      <c r="OQA208" s="78">
        <f t="shared" si="165"/>
        <v>0</v>
      </c>
      <c r="OQB208" s="78">
        <f t="shared" si="165"/>
        <v>0</v>
      </c>
      <c r="OQC208" s="78">
        <f t="shared" si="165"/>
        <v>0</v>
      </c>
      <c r="OQD208" s="78">
        <f t="shared" si="165"/>
        <v>0</v>
      </c>
      <c r="OQE208" s="78">
        <f t="shared" si="165"/>
        <v>0</v>
      </c>
      <c r="OQF208" s="78">
        <f t="shared" si="165"/>
        <v>0</v>
      </c>
      <c r="OQG208" s="78">
        <f t="shared" si="165"/>
        <v>0</v>
      </c>
      <c r="OQH208" s="78">
        <f t="shared" si="165"/>
        <v>0</v>
      </c>
      <c r="OQI208" s="78">
        <f t="shared" si="165"/>
        <v>0</v>
      </c>
      <c r="OQJ208" s="78">
        <f t="shared" si="165"/>
        <v>0</v>
      </c>
      <c r="OQK208" s="78">
        <f t="shared" si="165"/>
        <v>0</v>
      </c>
      <c r="OQL208" s="78">
        <f t="shared" si="165"/>
        <v>0</v>
      </c>
      <c r="OQM208" s="78">
        <f t="shared" si="165"/>
        <v>0</v>
      </c>
      <c r="OQN208" s="78">
        <f t="shared" si="165"/>
        <v>0</v>
      </c>
      <c r="OQO208" s="78">
        <f t="shared" si="165"/>
        <v>0</v>
      </c>
      <c r="OQP208" s="78">
        <f t="shared" si="165"/>
        <v>0</v>
      </c>
      <c r="OQQ208" s="78">
        <f t="shared" si="165"/>
        <v>0</v>
      </c>
      <c r="OQR208" s="78">
        <f t="shared" si="165"/>
        <v>0</v>
      </c>
      <c r="OQS208" s="78">
        <f t="shared" si="165"/>
        <v>0</v>
      </c>
      <c r="OQT208" s="78">
        <f t="shared" si="165"/>
        <v>0</v>
      </c>
      <c r="OQU208" s="78">
        <f t="shared" si="165"/>
        <v>0</v>
      </c>
      <c r="OQV208" s="78">
        <f t="shared" si="165"/>
        <v>0</v>
      </c>
      <c r="OQW208" s="78">
        <f t="shared" si="165"/>
        <v>0</v>
      </c>
      <c r="OQX208" s="78">
        <f t="shared" si="165"/>
        <v>0</v>
      </c>
      <c r="OQY208" s="78">
        <f t="shared" si="165"/>
        <v>0</v>
      </c>
      <c r="OQZ208" s="78">
        <f t="shared" si="165"/>
        <v>0</v>
      </c>
      <c r="ORA208" s="78">
        <f t="shared" si="165"/>
        <v>0</v>
      </c>
      <c r="ORB208" s="78">
        <f t="shared" si="165"/>
        <v>0</v>
      </c>
      <c r="ORC208" s="78">
        <f t="shared" si="165"/>
        <v>0</v>
      </c>
      <c r="ORD208" s="78">
        <f t="shared" si="165"/>
        <v>0</v>
      </c>
      <c r="ORE208" s="78">
        <f t="shared" si="165"/>
        <v>0</v>
      </c>
      <c r="ORF208" s="78">
        <f t="shared" si="165"/>
        <v>0</v>
      </c>
      <c r="ORG208" s="78">
        <f t="shared" si="165"/>
        <v>0</v>
      </c>
      <c r="ORH208" s="78">
        <f t="shared" si="165"/>
        <v>0</v>
      </c>
      <c r="ORI208" s="78">
        <f t="shared" si="165"/>
        <v>0</v>
      </c>
      <c r="ORJ208" s="78">
        <f t="shared" si="165"/>
        <v>0</v>
      </c>
      <c r="ORK208" s="78">
        <f t="shared" si="165"/>
        <v>0</v>
      </c>
      <c r="ORL208" s="78">
        <f t="shared" si="165"/>
        <v>0</v>
      </c>
      <c r="ORM208" s="78">
        <f t="shared" si="165"/>
        <v>0</v>
      </c>
      <c r="ORN208" s="78">
        <f t="shared" si="165"/>
        <v>0</v>
      </c>
      <c r="ORO208" s="78">
        <f t="shared" si="165"/>
        <v>0</v>
      </c>
      <c r="ORP208" s="78">
        <f t="shared" si="165"/>
        <v>0</v>
      </c>
      <c r="ORQ208" s="78">
        <f t="shared" si="165"/>
        <v>0</v>
      </c>
      <c r="ORR208" s="78">
        <f t="shared" si="165"/>
        <v>0</v>
      </c>
      <c r="ORS208" s="78">
        <f t="shared" si="165"/>
        <v>0</v>
      </c>
      <c r="ORT208" s="78">
        <f t="shared" ref="ORT208:OUE208" si="166">SUM(ORT176:ORT207)</f>
        <v>0</v>
      </c>
      <c r="ORU208" s="78">
        <f t="shared" si="166"/>
        <v>0</v>
      </c>
      <c r="ORV208" s="78">
        <f t="shared" si="166"/>
        <v>0</v>
      </c>
      <c r="ORW208" s="78">
        <f t="shared" si="166"/>
        <v>0</v>
      </c>
      <c r="ORX208" s="78">
        <f t="shared" si="166"/>
        <v>0</v>
      </c>
      <c r="ORY208" s="78">
        <f t="shared" si="166"/>
        <v>0</v>
      </c>
      <c r="ORZ208" s="78">
        <f t="shared" si="166"/>
        <v>0</v>
      </c>
      <c r="OSA208" s="78">
        <f t="shared" si="166"/>
        <v>0</v>
      </c>
      <c r="OSB208" s="78">
        <f t="shared" si="166"/>
        <v>0</v>
      </c>
      <c r="OSC208" s="78">
        <f t="shared" si="166"/>
        <v>0</v>
      </c>
      <c r="OSD208" s="78">
        <f t="shared" si="166"/>
        <v>0</v>
      </c>
      <c r="OSE208" s="78">
        <f t="shared" si="166"/>
        <v>0</v>
      </c>
      <c r="OSF208" s="78">
        <f t="shared" si="166"/>
        <v>0</v>
      </c>
      <c r="OSG208" s="78">
        <f t="shared" si="166"/>
        <v>0</v>
      </c>
      <c r="OSH208" s="78">
        <f t="shared" si="166"/>
        <v>0</v>
      </c>
      <c r="OSI208" s="78">
        <f t="shared" si="166"/>
        <v>0</v>
      </c>
      <c r="OSJ208" s="78">
        <f t="shared" si="166"/>
        <v>0</v>
      </c>
      <c r="OSK208" s="78">
        <f t="shared" si="166"/>
        <v>0</v>
      </c>
      <c r="OSL208" s="78">
        <f t="shared" si="166"/>
        <v>0</v>
      </c>
      <c r="OSM208" s="78">
        <f t="shared" si="166"/>
        <v>0</v>
      </c>
      <c r="OSN208" s="78">
        <f t="shared" si="166"/>
        <v>0</v>
      </c>
      <c r="OSO208" s="78">
        <f t="shared" si="166"/>
        <v>0</v>
      </c>
      <c r="OSP208" s="78">
        <f t="shared" si="166"/>
        <v>0</v>
      </c>
      <c r="OSQ208" s="78">
        <f t="shared" si="166"/>
        <v>0</v>
      </c>
      <c r="OSR208" s="78">
        <f t="shared" si="166"/>
        <v>0</v>
      </c>
      <c r="OSS208" s="78">
        <f t="shared" si="166"/>
        <v>0</v>
      </c>
      <c r="OST208" s="78">
        <f t="shared" si="166"/>
        <v>0</v>
      </c>
      <c r="OSU208" s="78">
        <f t="shared" si="166"/>
        <v>0</v>
      </c>
      <c r="OSV208" s="78">
        <f t="shared" si="166"/>
        <v>0</v>
      </c>
      <c r="OSW208" s="78">
        <f t="shared" si="166"/>
        <v>0</v>
      </c>
      <c r="OSX208" s="78">
        <f t="shared" si="166"/>
        <v>0</v>
      </c>
      <c r="OSY208" s="78">
        <f t="shared" si="166"/>
        <v>0</v>
      </c>
      <c r="OSZ208" s="78">
        <f t="shared" si="166"/>
        <v>0</v>
      </c>
      <c r="OTA208" s="78">
        <f t="shared" si="166"/>
        <v>0</v>
      </c>
      <c r="OTB208" s="78">
        <f t="shared" si="166"/>
        <v>0</v>
      </c>
      <c r="OTC208" s="78">
        <f t="shared" si="166"/>
        <v>0</v>
      </c>
      <c r="OTD208" s="78">
        <f t="shared" si="166"/>
        <v>0</v>
      </c>
      <c r="OTE208" s="78">
        <f t="shared" si="166"/>
        <v>0</v>
      </c>
      <c r="OTF208" s="78">
        <f t="shared" si="166"/>
        <v>0</v>
      </c>
      <c r="OTG208" s="78">
        <f t="shared" si="166"/>
        <v>0</v>
      </c>
      <c r="OTH208" s="78">
        <f t="shared" si="166"/>
        <v>0</v>
      </c>
      <c r="OTI208" s="78">
        <f t="shared" si="166"/>
        <v>0</v>
      </c>
      <c r="OTJ208" s="78">
        <f t="shared" si="166"/>
        <v>0</v>
      </c>
      <c r="OTK208" s="78">
        <f t="shared" si="166"/>
        <v>0</v>
      </c>
      <c r="OTL208" s="78">
        <f t="shared" si="166"/>
        <v>0</v>
      </c>
      <c r="OTM208" s="78">
        <f t="shared" si="166"/>
        <v>0</v>
      </c>
      <c r="OTN208" s="78">
        <f t="shared" si="166"/>
        <v>0</v>
      </c>
      <c r="OTO208" s="78">
        <f t="shared" si="166"/>
        <v>0</v>
      </c>
      <c r="OTP208" s="78">
        <f t="shared" si="166"/>
        <v>0</v>
      </c>
      <c r="OTQ208" s="78">
        <f t="shared" si="166"/>
        <v>0</v>
      </c>
      <c r="OTR208" s="78">
        <f t="shared" si="166"/>
        <v>0</v>
      </c>
      <c r="OTS208" s="78">
        <f t="shared" si="166"/>
        <v>0</v>
      </c>
      <c r="OTT208" s="78">
        <f t="shared" si="166"/>
        <v>0</v>
      </c>
      <c r="OTU208" s="78">
        <f t="shared" si="166"/>
        <v>0</v>
      </c>
      <c r="OTV208" s="78">
        <f t="shared" si="166"/>
        <v>0</v>
      </c>
      <c r="OTW208" s="78">
        <f t="shared" si="166"/>
        <v>0</v>
      </c>
      <c r="OTX208" s="78">
        <f t="shared" si="166"/>
        <v>0</v>
      </c>
      <c r="OTY208" s="78">
        <f t="shared" si="166"/>
        <v>0</v>
      </c>
      <c r="OTZ208" s="78">
        <f t="shared" si="166"/>
        <v>0</v>
      </c>
      <c r="OUA208" s="78">
        <f t="shared" si="166"/>
        <v>0</v>
      </c>
      <c r="OUB208" s="78">
        <f t="shared" si="166"/>
        <v>0</v>
      </c>
      <c r="OUC208" s="78">
        <f t="shared" si="166"/>
        <v>0</v>
      </c>
      <c r="OUD208" s="78">
        <f t="shared" si="166"/>
        <v>0</v>
      </c>
      <c r="OUE208" s="78">
        <f t="shared" si="166"/>
        <v>0</v>
      </c>
      <c r="OUF208" s="78">
        <f t="shared" ref="OUF208:OWQ208" si="167">SUM(OUF176:OUF207)</f>
        <v>0</v>
      </c>
      <c r="OUG208" s="78">
        <f t="shared" si="167"/>
        <v>0</v>
      </c>
      <c r="OUH208" s="78">
        <f t="shared" si="167"/>
        <v>0</v>
      </c>
      <c r="OUI208" s="78">
        <f t="shared" si="167"/>
        <v>0</v>
      </c>
      <c r="OUJ208" s="78">
        <f t="shared" si="167"/>
        <v>0</v>
      </c>
      <c r="OUK208" s="78">
        <f t="shared" si="167"/>
        <v>0</v>
      </c>
      <c r="OUL208" s="78">
        <f t="shared" si="167"/>
        <v>0</v>
      </c>
      <c r="OUM208" s="78">
        <f t="shared" si="167"/>
        <v>0</v>
      </c>
      <c r="OUN208" s="78">
        <f t="shared" si="167"/>
        <v>0</v>
      </c>
      <c r="OUO208" s="78">
        <f t="shared" si="167"/>
        <v>0</v>
      </c>
      <c r="OUP208" s="78">
        <f t="shared" si="167"/>
        <v>0</v>
      </c>
      <c r="OUQ208" s="78">
        <f t="shared" si="167"/>
        <v>0</v>
      </c>
      <c r="OUR208" s="78">
        <f t="shared" si="167"/>
        <v>0</v>
      </c>
      <c r="OUS208" s="78">
        <f t="shared" si="167"/>
        <v>0</v>
      </c>
      <c r="OUT208" s="78">
        <f t="shared" si="167"/>
        <v>0</v>
      </c>
      <c r="OUU208" s="78">
        <f t="shared" si="167"/>
        <v>0</v>
      </c>
      <c r="OUV208" s="78">
        <f t="shared" si="167"/>
        <v>0</v>
      </c>
      <c r="OUW208" s="78">
        <f t="shared" si="167"/>
        <v>0</v>
      </c>
      <c r="OUX208" s="78">
        <f t="shared" si="167"/>
        <v>0</v>
      </c>
      <c r="OUY208" s="78">
        <f t="shared" si="167"/>
        <v>0</v>
      </c>
      <c r="OUZ208" s="78">
        <f t="shared" si="167"/>
        <v>0</v>
      </c>
      <c r="OVA208" s="78">
        <f t="shared" si="167"/>
        <v>0</v>
      </c>
      <c r="OVB208" s="78">
        <f t="shared" si="167"/>
        <v>0</v>
      </c>
      <c r="OVC208" s="78">
        <f t="shared" si="167"/>
        <v>0</v>
      </c>
      <c r="OVD208" s="78">
        <f t="shared" si="167"/>
        <v>0</v>
      </c>
      <c r="OVE208" s="78">
        <f t="shared" si="167"/>
        <v>0</v>
      </c>
      <c r="OVF208" s="78">
        <f t="shared" si="167"/>
        <v>0</v>
      </c>
      <c r="OVG208" s="78">
        <f t="shared" si="167"/>
        <v>0</v>
      </c>
      <c r="OVH208" s="78">
        <f t="shared" si="167"/>
        <v>0</v>
      </c>
      <c r="OVI208" s="78">
        <f t="shared" si="167"/>
        <v>0</v>
      </c>
      <c r="OVJ208" s="78">
        <f t="shared" si="167"/>
        <v>0</v>
      </c>
      <c r="OVK208" s="78">
        <f t="shared" si="167"/>
        <v>0</v>
      </c>
      <c r="OVL208" s="78">
        <f t="shared" si="167"/>
        <v>0</v>
      </c>
      <c r="OVM208" s="78">
        <f t="shared" si="167"/>
        <v>0</v>
      </c>
      <c r="OVN208" s="78">
        <f t="shared" si="167"/>
        <v>0</v>
      </c>
      <c r="OVO208" s="78">
        <f t="shared" si="167"/>
        <v>0</v>
      </c>
      <c r="OVP208" s="78">
        <f t="shared" si="167"/>
        <v>0</v>
      </c>
      <c r="OVQ208" s="78">
        <f t="shared" si="167"/>
        <v>0</v>
      </c>
      <c r="OVR208" s="78">
        <f t="shared" si="167"/>
        <v>0</v>
      </c>
      <c r="OVS208" s="78">
        <f t="shared" si="167"/>
        <v>0</v>
      </c>
      <c r="OVT208" s="78">
        <f t="shared" si="167"/>
        <v>0</v>
      </c>
      <c r="OVU208" s="78">
        <f t="shared" si="167"/>
        <v>0</v>
      </c>
      <c r="OVV208" s="78">
        <f t="shared" si="167"/>
        <v>0</v>
      </c>
      <c r="OVW208" s="78">
        <f t="shared" si="167"/>
        <v>0</v>
      </c>
      <c r="OVX208" s="78">
        <f t="shared" si="167"/>
        <v>0</v>
      </c>
      <c r="OVY208" s="78">
        <f t="shared" si="167"/>
        <v>0</v>
      </c>
      <c r="OVZ208" s="78">
        <f t="shared" si="167"/>
        <v>0</v>
      </c>
      <c r="OWA208" s="78">
        <f t="shared" si="167"/>
        <v>0</v>
      </c>
      <c r="OWB208" s="78">
        <f t="shared" si="167"/>
        <v>0</v>
      </c>
      <c r="OWC208" s="78">
        <f t="shared" si="167"/>
        <v>0</v>
      </c>
      <c r="OWD208" s="78">
        <f t="shared" si="167"/>
        <v>0</v>
      </c>
      <c r="OWE208" s="78">
        <f t="shared" si="167"/>
        <v>0</v>
      </c>
      <c r="OWF208" s="78">
        <f t="shared" si="167"/>
        <v>0</v>
      </c>
      <c r="OWG208" s="78">
        <f t="shared" si="167"/>
        <v>0</v>
      </c>
      <c r="OWH208" s="78">
        <f t="shared" si="167"/>
        <v>0</v>
      </c>
      <c r="OWI208" s="78">
        <f t="shared" si="167"/>
        <v>0</v>
      </c>
      <c r="OWJ208" s="78">
        <f t="shared" si="167"/>
        <v>0</v>
      </c>
      <c r="OWK208" s="78">
        <f t="shared" si="167"/>
        <v>0</v>
      </c>
      <c r="OWL208" s="78">
        <f t="shared" si="167"/>
        <v>0</v>
      </c>
      <c r="OWM208" s="78">
        <f t="shared" si="167"/>
        <v>0</v>
      </c>
      <c r="OWN208" s="78">
        <f t="shared" si="167"/>
        <v>0</v>
      </c>
      <c r="OWO208" s="78">
        <f t="shared" si="167"/>
        <v>0</v>
      </c>
      <c r="OWP208" s="78">
        <f t="shared" si="167"/>
        <v>0</v>
      </c>
      <c r="OWQ208" s="78">
        <f t="shared" si="167"/>
        <v>0</v>
      </c>
      <c r="OWR208" s="78">
        <f t="shared" ref="OWR208:OZC208" si="168">SUM(OWR176:OWR207)</f>
        <v>0</v>
      </c>
      <c r="OWS208" s="78">
        <f t="shared" si="168"/>
        <v>0</v>
      </c>
      <c r="OWT208" s="78">
        <f t="shared" si="168"/>
        <v>0</v>
      </c>
      <c r="OWU208" s="78">
        <f t="shared" si="168"/>
        <v>0</v>
      </c>
      <c r="OWV208" s="78">
        <f t="shared" si="168"/>
        <v>0</v>
      </c>
      <c r="OWW208" s="78">
        <f t="shared" si="168"/>
        <v>0</v>
      </c>
      <c r="OWX208" s="78">
        <f t="shared" si="168"/>
        <v>0</v>
      </c>
      <c r="OWY208" s="78">
        <f t="shared" si="168"/>
        <v>0</v>
      </c>
      <c r="OWZ208" s="78">
        <f t="shared" si="168"/>
        <v>0</v>
      </c>
      <c r="OXA208" s="78">
        <f t="shared" si="168"/>
        <v>0</v>
      </c>
      <c r="OXB208" s="78">
        <f t="shared" si="168"/>
        <v>0</v>
      </c>
      <c r="OXC208" s="78">
        <f t="shared" si="168"/>
        <v>0</v>
      </c>
      <c r="OXD208" s="78">
        <f t="shared" si="168"/>
        <v>0</v>
      </c>
      <c r="OXE208" s="78">
        <f t="shared" si="168"/>
        <v>0</v>
      </c>
      <c r="OXF208" s="78">
        <f t="shared" si="168"/>
        <v>0</v>
      </c>
      <c r="OXG208" s="78">
        <f t="shared" si="168"/>
        <v>0</v>
      </c>
      <c r="OXH208" s="78">
        <f t="shared" si="168"/>
        <v>0</v>
      </c>
      <c r="OXI208" s="78">
        <f t="shared" si="168"/>
        <v>0</v>
      </c>
      <c r="OXJ208" s="78">
        <f t="shared" si="168"/>
        <v>0</v>
      </c>
      <c r="OXK208" s="78">
        <f t="shared" si="168"/>
        <v>0</v>
      </c>
      <c r="OXL208" s="78">
        <f t="shared" si="168"/>
        <v>0</v>
      </c>
      <c r="OXM208" s="78">
        <f t="shared" si="168"/>
        <v>0</v>
      </c>
      <c r="OXN208" s="78">
        <f t="shared" si="168"/>
        <v>0</v>
      </c>
      <c r="OXO208" s="78">
        <f t="shared" si="168"/>
        <v>0</v>
      </c>
      <c r="OXP208" s="78">
        <f t="shared" si="168"/>
        <v>0</v>
      </c>
      <c r="OXQ208" s="78">
        <f t="shared" si="168"/>
        <v>0</v>
      </c>
      <c r="OXR208" s="78">
        <f t="shared" si="168"/>
        <v>0</v>
      </c>
      <c r="OXS208" s="78">
        <f t="shared" si="168"/>
        <v>0</v>
      </c>
      <c r="OXT208" s="78">
        <f t="shared" si="168"/>
        <v>0</v>
      </c>
      <c r="OXU208" s="78">
        <f t="shared" si="168"/>
        <v>0</v>
      </c>
      <c r="OXV208" s="78">
        <f t="shared" si="168"/>
        <v>0</v>
      </c>
      <c r="OXW208" s="78">
        <f t="shared" si="168"/>
        <v>0</v>
      </c>
      <c r="OXX208" s="78">
        <f t="shared" si="168"/>
        <v>0</v>
      </c>
      <c r="OXY208" s="78">
        <f t="shared" si="168"/>
        <v>0</v>
      </c>
      <c r="OXZ208" s="78">
        <f t="shared" si="168"/>
        <v>0</v>
      </c>
      <c r="OYA208" s="78">
        <f t="shared" si="168"/>
        <v>0</v>
      </c>
      <c r="OYB208" s="78">
        <f t="shared" si="168"/>
        <v>0</v>
      </c>
      <c r="OYC208" s="78">
        <f t="shared" si="168"/>
        <v>0</v>
      </c>
      <c r="OYD208" s="78">
        <f t="shared" si="168"/>
        <v>0</v>
      </c>
      <c r="OYE208" s="78">
        <f t="shared" si="168"/>
        <v>0</v>
      </c>
      <c r="OYF208" s="78">
        <f t="shared" si="168"/>
        <v>0</v>
      </c>
      <c r="OYG208" s="78">
        <f t="shared" si="168"/>
        <v>0</v>
      </c>
      <c r="OYH208" s="78">
        <f t="shared" si="168"/>
        <v>0</v>
      </c>
      <c r="OYI208" s="78">
        <f t="shared" si="168"/>
        <v>0</v>
      </c>
      <c r="OYJ208" s="78">
        <f t="shared" si="168"/>
        <v>0</v>
      </c>
      <c r="OYK208" s="78">
        <f t="shared" si="168"/>
        <v>0</v>
      </c>
      <c r="OYL208" s="78">
        <f t="shared" si="168"/>
        <v>0</v>
      </c>
      <c r="OYM208" s="78">
        <f t="shared" si="168"/>
        <v>0</v>
      </c>
      <c r="OYN208" s="78">
        <f t="shared" si="168"/>
        <v>0</v>
      </c>
      <c r="OYO208" s="78">
        <f t="shared" si="168"/>
        <v>0</v>
      </c>
      <c r="OYP208" s="78">
        <f t="shared" si="168"/>
        <v>0</v>
      </c>
      <c r="OYQ208" s="78">
        <f t="shared" si="168"/>
        <v>0</v>
      </c>
      <c r="OYR208" s="78">
        <f t="shared" si="168"/>
        <v>0</v>
      </c>
      <c r="OYS208" s="78">
        <f t="shared" si="168"/>
        <v>0</v>
      </c>
      <c r="OYT208" s="78">
        <f t="shared" si="168"/>
        <v>0</v>
      </c>
      <c r="OYU208" s="78">
        <f t="shared" si="168"/>
        <v>0</v>
      </c>
      <c r="OYV208" s="78">
        <f t="shared" si="168"/>
        <v>0</v>
      </c>
      <c r="OYW208" s="78">
        <f t="shared" si="168"/>
        <v>0</v>
      </c>
      <c r="OYX208" s="78">
        <f t="shared" si="168"/>
        <v>0</v>
      </c>
      <c r="OYY208" s="78">
        <f t="shared" si="168"/>
        <v>0</v>
      </c>
      <c r="OYZ208" s="78">
        <f t="shared" si="168"/>
        <v>0</v>
      </c>
      <c r="OZA208" s="78">
        <f t="shared" si="168"/>
        <v>0</v>
      </c>
      <c r="OZB208" s="78">
        <f t="shared" si="168"/>
        <v>0</v>
      </c>
      <c r="OZC208" s="78">
        <f t="shared" si="168"/>
        <v>0</v>
      </c>
      <c r="OZD208" s="78">
        <f t="shared" ref="OZD208:PBO208" si="169">SUM(OZD176:OZD207)</f>
        <v>0</v>
      </c>
      <c r="OZE208" s="78">
        <f t="shared" si="169"/>
        <v>0</v>
      </c>
      <c r="OZF208" s="78">
        <f t="shared" si="169"/>
        <v>0</v>
      </c>
      <c r="OZG208" s="78">
        <f t="shared" si="169"/>
        <v>0</v>
      </c>
      <c r="OZH208" s="78">
        <f t="shared" si="169"/>
        <v>0</v>
      </c>
      <c r="OZI208" s="78">
        <f t="shared" si="169"/>
        <v>0</v>
      </c>
      <c r="OZJ208" s="78">
        <f t="shared" si="169"/>
        <v>0</v>
      </c>
      <c r="OZK208" s="78">
        <f t="shared" si="169"/>
        <v>0</v>
      </c>
      <c r="OZL208" s="78">
        <f t="shared" si="169"/>
        <v>0</v>
      </c>
      <c r="OZM208" s="78">
        <f t="shared" si="169"/>
        <v>0</v>
      </c>
      <c r="OZN208" s="78">
        <f t="shared" si="169"/>
        <v>0</v>
      </c>
      <c r="OZO208" s="78">
        <f t="shared" si="169"/>
        <v>0</v>
      </c>
      <c r="OZP208" s="78">
        <f t="shared" si="169"/>
        <v>0</v>
      </c>
      <c r="OZQ208" s="78">
        <f t="shared" si="169"/>
        <v>0</v>
      </c>
      <c r="OZR208" s="78">
        <f t="shared" si="169"/>
        <v>0</v>
      </c>
      <c r="OZS208" s="78">
        <f t="shared" si="169"/>
        <v>0</v>
      </c>
      <c r="OZT208" s="78">
        <f t="shared" si="169"/>
        <v>0</v>
      </c>
      <c r="OZU208" s="78">
        <f t="shared" si="169"/>
        <v>0</v>
      </c>
      <c r="OZV208" s="78">
        <f t="shared" si="169"/>
        <v>0</v>
      </c>
      <c r="OZW208" s="78">
        <f t="shared" si="169"/>
        <v>0</v>
      </c>
      <c r="OZX208" s="78">
        <f t="shared" si="169"/>
        <v>0</v>
      </c>
      <c r="OZY208" s="78">
        <f t="shared" si="169"/>
        <v>0</v>
      </c>
      <c r="OZZ208" s="78">
        <f t="shared" si="169"/>
        <v>0</v>
      </c>
      <c r="PAA208" s="78">
        <f t="shared" si="169"/>
        <v>0</v>
      </c>
      <c r="PAB208" s="78">
        <f t="shared" si="169"/>
        <v>0</v>
      </c>
      <c r="PAC208" s="78">
        <f t="shared" si="169"/>
        <v>0</v>
      </c>
      <c r="PAD208" s="78">
        <f t="shared" si="169"/>
        <v>0</v>
      </c>
      <c r="PAE208" s="78">
        <f t="shared" si="169"/>
        <v>0</v>
      </c>
      <c r="PAF208" s="78">
        <f t="shared" si="169"/>
        <v>0</v>
      </c>
      <c r="PAG208" s="78">
        <f t="shared" si="169"/>
        <v>0</v>
      </c>
      <c r="PAH208" s="78">
        <f t="shared" si="169"/>
        <v>0</v>
      </c>
      <c r="PAI208" s="78">
        <f t="shared" si="169"/>
        <v>0</v>
      </c>
      <c r="PAJ208" s="78">
        <f t="shared" si="169"/>
        <v>0</v>
      </c>
      <c r="PAK208" s="78">
        <f t="shared" si="169"/>
        <v>0</v>
      </c>
      <c r="PAL208" s="78">
        <f t="shared" si="169"/>
        <v>0</v>
      </c>
      <c r="PAM208" s="78">
        <f t="shared" si="169"/>
        <v>0</v>
      </c>
      <c r="PAN208" s="78">
        <f t="shared" si="169"/>
        <v>0</v>
      </c>
      <c r="PAO208" s="78">
        <f t="shared" si="169"/>
        <v>0</v>
      </c>
      <c r="PAP208" s="78">
        <f t="shared" si="169"/>
        <v>0</v>
      </c>
      <c r="PAQ208" s="78">
        <f t="shared" si="169"/>
        <v>0</v>
      </c>
      <c r="PAR208" s="78">
        <f t="shared" si="169"/>
        <v>0</v>
      </c>
      <c r="PAS208" s="78">
        <f t="shared" si="169"/>
        <v>0</v>
      </c>
      <c r="PAT208" s="78">
        <f t="shared" si="169"/>
        <v>0</v>
      </c>
      <c r="PAU208" s="78">
        <f t="shared" si="169"/>
        <v>0</v>
      </c>
      <c r="PAV208" s="78">
        <f t="shared" si="169"/>
        <v>0</v>
      </c>
      <c r="PAW208" s="78">
        <f t="shared" si="169"/>
        <v>0</v>
      </c>
      <c r="PAX208" s="78">
        <f t="shared" si="169"/>
        <v>0</v>
      </c>
      <c r="PAY208" s="78">
        <f t="shared" si="169"/>
        <v>0</v>
      </c>
      <c r="PAZ208" s="78">
        <f t="shared" si="169"/>
        <v>0</v>
      </c>
      <c r="PBA208" s="78">
        <f t="shared" si="169"/>
        <v>0</v>
      </c>
      <c r="PBB208" s="78">
        <f t="shared" si="169"/>
        <v>0</v>
      </c>
      <c r="PBC208" s="78">
        <f t="shared" si="169"/>
        <v>0</v>
      </c>
      <c r="PBD208" s="78">
        <f t="shared" si="169"/>
        <v>0</v>
      </c>
      <c r="PBE208" s="78">
        <f t="shared" si="169"/>
        <v>0</v>
      </c>
      <c r="PBF208" s="78">
        <f t="shared" si="169"/>
        <v>0</v>
      </c>
      <c r="PBG208" s="78">
        <f t="shared" si="169"/>
        <v>0</v>
      </c>
      <c r="PBH208" s="78">
        <f t="shared" si="169"/>
        <v>0</v>
      </c>
      <c r="PBI208" s="78">
        <f t="shared" si="169"/>
        <v>0</v>
      </c>
      <c r="PBJ208" s="78">
        <f t="shared" si="169"/>
        <v>0</v>
      </c>
      <c r="PBK208" s="78">
        <f t="shared" si="169"/>
        <v>0</v>
      </c>
      <c r="PBL208" s="78">
        <f t="shared" si="169"/>
        <v>0</v>
      </c>
      <c r="PBM208" s="78">
        <f t="shared" si="169"/>
        <v>0</v>
      </c>
      <c r="PBN208" s="78">
        <f t="shared" si="169"/>
        <v>0</v>
      </c>
      <c r="PBO208" s="78">
        <f t="shared" si="169"/>
        <v>0</v>
      </c>
      <c r="PBP208" s="78">
        <f t="shared" ref="PBP208:PEA208" si="170">SUM(PBP176:PBP207)</f>
        <v>0</v>
      </c>
      <c r="PBQ208" s="78">
        <f t="shared" si="170"/>
        <v>0</v>
      </c>
      <c r="PBR208" s="78">
        <f t="shared" si="170"/>
        <v>0</v>
      </c>
      <c r="PBS208" s="78">
        <f t="shared" si="170"/>
        <v>0</v>
      </c>
      <c r="PBT208" s="78">
        <f t="shared" si="170"/>
        <v>0</v>
      </c>
      <c r="PBU208" s="78">
        <f t="shared" si="170"/>
        <v>0</v>
      </c>
      <c r="PBV208" s="78">
        <f t="shared" si="170"/>
        <v>0</v>
      </c>
      <c r="PBW208" s="78">
        <f t="shared" si="170"/>
        <v>0</v>
      </c>
      <c r="PBX208" s="78">
        <f t="shared" si="170"/>
        <v>0</v>
      </c>
      <c r="PBY208" s="78">
        <f t="shared" si="170"/>
        <v>0</v>
      </c>
      <c r="PBZ208" s="78">
        <f t="shared" si="170"/>
        <v>0</v>
      </c>
      <c r="PCA208" s="78">
        <f t="shared" si="170"/>
        <v>0</v>
      </c>
      <c r="PCB208" s="78">
        <f t="shared" si="170"/>
        <v>0</v>
      </c>
      <c r="PCC208" s="78">
        <f t="shared" si="170"/>
        <v>0</v>
      </c>
      <c r="PCD208" s="78">
        <f t="shared" si="170"/>
        <v>0</v>
      </c>
      <c r="PCE208" s="78">
        <f t="shared" si="170"/>
        <v>0</v>
      </c>
      <c r="PCF208" s="78">
        <f t="shared" si="170"/>
        <v>0</v>
      </c>
      <c r="PCG208" s="78">
        <f t="shared" si="170"/>
        <v>0</v>
      </c>
      <c r="PCH208" s="78">
        <f t="shared" si="170"/>
        <v>0</v>
      </c>
      <c r="PCI208" s="78">
        <f t="shared" si="170"/>
        <v>0</v>
      </c>
      <c r="PCJ208" s="78">
        <f t="shared" si="170"/>
        <v>0</v>
      </c>
      <c r="PCK208" s="78">
        <f t="shared" si="170"/>
        <v>0</v>
      </c>
      <c r="PCL208" s="78">
        <f t="shared" si="170"/>
        <v>0</v>
      </c>
      <c r="PCM208" s="78">
        <f t="shared" si="170"/>
        <v>0</v>
      </c>
      <c r="PCN208" s="78">
        <f t="shared" si="170"/>
        <v>0</v>
      </c>
      <c r="PCO208" s="78">
        <f t="shared" si="170"/>
        <v>0</v>
      </c>
      <c r="PCP208" s="78">
        <f t="shared" si="170"/>
        <v>0</v>
      </c>
      <c r="PCQ208" s="78">
        <f t="shared" si="170"/>
        <v>0</v>
      </c>
      <c r="PCR208" s="78">
        <f t="shared" si="170"/>
        <v>0</v>
      </c>
      <c r="PCS208" s="78">
        <f t="shared" si="170"/>
        <v>0</v>
      </c>
      <c r="PCT208" s="78">
        <f t="shared" si="170"/>
        <v>0</v>
      </c>
      <c r="PCU208" s="78">
        <f t="shared" si="170"/>
        <v>0</v>
      </c>
      <c r="PCV208" s="78">
        <f t="shared" si="170"/>
        <v>0</v>
      </c>
      <c r="PCW208" s="78">
        <f t="shared" si="170"/>
        <v>0</v>
      </c>
      <c r="PCX208" s="78">
        <f t="shared" si="170"/>
        <v>0</v>
      </c>
      <c r="PCY208" s="78">
        <f t="shared" si="170"/>
        <v>0</v>
      </c>
      <c r="PCZ208" s="78">
        <f t="shared" si="170"/>
        <v>0</v>
      </c>
      <c r="PDA208" s="78">
        <f t="shared" si="170"/>
        <v>0</v>
      </c>
      <c r="PDB208" s="78">
        <f t="shared" si="170"/>
        <v>0</v>
      </c>
      <c r="PDC208" s="78">
        <f t="shared" si="170"/>
        <v>0</v>
      </c>
      <c r="PDD208" s="78">
        <f t="shared" si="170"/>
        <v>0</v>
      </c>
      <c r="PDE208" s="78">
        <f t="shared" si="170"/>
        <v>0</v>
      </c>
      <c r="PDF208" s="78">
        <f t="shared" si="170"/>
        <v>0</v>
      </c>
      <c r="PDG208" s="78">
        <f t="shared" si="170"/>
        <v>0</v>
      </c>
      <c r="PDH208" s="78">
        <f t="shared" si="170"/>
        <v>0</v>
      </c>
      <c r="PDI208" s="78">
        <f t="shared" si="170"/>
        <v>0</v>
      </c>
      <c r="PDJ208" s="78">
        <f t="shared" si="170"/>
        <v>0</v>
      </c>
      <c r="PDK208" s="78">
        <f t="shared" si="170"/>
        <v>0</v>
      </c>
      <c r="PDL208" s="78">
        <f t="shared" si="170"/>
        <v>0</v>
      </c>
      <c r="PDM208" s="78">
        <f t="shared" si="170"/>
        <v>0</v>
      </c>
      <c r="PDN208" s="78">
        <f t="shared" si="170"/>
        <v>0</v>
      </c>
      <c r="PDO208" s="78">
        <f t="shared" si="170"/>
        <v>0</v>
      </c>
      <c r="PDP208" s="78">
        <f t="shared" si="170"/>
        <v>0</v>
      </c>
      <c r="PDQ208" s="78">
        <f t="shared" si="170"/>
        <v>0</v>
      </c>
      <c r="PDR208" s="78">
        <f t="shared" si="170"/>
        <v>0</v>
      </c>
      <c r="PDS208" s="78">
        <f t="shared" si="170"/>
        <v>0</v>
      </c>
      <c r="PDT208" s="78">
        <f t="shared" si="170"/>
        <v>0</v>
      </c>
      <c r="PDU208" s="78">
        <f t="shared" si="170"/>
        <v>0</v>
      </c>
      <c r="PDV208" s="78">
        <f t="shared" si="170"/>
        <v>0</v>
      </c>
      <c r="PDW208" s="78">
        <f t="shared" si="170"/>
        <v>0</v>
      </c>
      <c r="PDX208" s="78">
        <f t="shared" si="170"/>
        <v>0</v>
      </c>
      <c r="PDY208" s="78">
        <f t="shared" si="170"/>
        <v>0</v>
      </c>
      <c r="PDZ208" s="78">
        <f t="shared" si="170"/>
        <v>0</v>
      </c>
      <c r="PEA208" s="78">
        <f t="shared" si="170"/>
        <v>0</v>
      </c>
      <c r="PEB208" s="78">
        <f t="shared" ref="PEB208:PGM208" si="171">SUM(PEB176:PEB207)</f>
        <v>0</v>
      </c>
      <c r="PEC208" s="78">
        <f t="shared" si="171"/>
        <v>0</v>
      </c>
      <c r="PED208" s="78">
        <f t="shared" si="171"/>
        <v>0</v>
      </c>
      <c r="PEE208" s="78">
        <f t="shared" si="171"/>
        <v>0</v>
      </c>
      <c r="PEF208" s="78">
        <f t="shared" si="171"/>
        <v>0</v>
      </c>
      <c r="PEG208" s="78">
        <f t="shared" si="171"/>
        <v>0</v>
      </c>
      <c r="PEH208" s="78">
        <f t="shared" si="171"/>
        <v>0</v>
      </c>
      <c r="PEI208" s="78">
        <f t="shared" si="171"/>
        <v>0</v>
      </c>
      <c r="PEJ208" s="78">
        <f t="shared" si="171"/>
        <v>0</v>
      </c>
      <c r="PEK208" s="78">
        <f t="shared" si="171"/>
        <v>0</v>
      </c>
      <c r="PEL208" s="78">
        <f t="shared" si="171"/>
        <v>0</v>
      </c>
      <c r="PEM208" s="78">
        <f t="shared" si="171"/>
        <v>0</v>
      </c>
      <c r="PEN208" s="78">
        <f t="shared" si="171"/>
        <v>0</v>
      </c>
      <c r="PEO208" s="78">
        <f t="shared" si="171"/>
        <v>0</v>
      </c>
      <c r="PEP208" s="78">
        <f t="shared" si="171"/>
        <v>0</v>
      </c>
      <c r="PEQ208" s="78">
        <f t="shared" si="171"/>
        <v>0</v>
      </c>
      <c r="PER208" s="78">
        <f t="shared" si="171"/>
        <v>0</v>
      </c>
      <c r="PES208" s="78">
        <f t="shared" si="171"/>
        <v>0</v>
      </c>
      <c r="PET208" s="78">
        <f t="shared" si="171"/>
        <v>0</v>
      </c>
      <c r="PEU208" s="78">
        <f t="shared" si="171"/>
        <v>0</v>
      </c>
      <c r="PEV208" s="78">
        <f t="shared" si="171"/>
        <v>0</v>
      </c>
      <c r="PEW208" s="78">
        <f t="shared" si="171"/>
        <v>0</v>
      </c>
      <c r="PEX208" s="78">
        <f t="shared" si="171"/>
        <v>0</v>
      </c>
      <c r="PEY208" s="78">
        <f t="shared" si="171"/>
        <v>0</v>
      </c>
      <c r="PEZ208" s="78">
        <f t="shared" si="171"/>
        <v>0</v>
      </c>
      <c r="PFA208" s="78">
        <f t="shared" si="171"/>
        <v>0</v>
      </c>
      <c r="PFB208" s="78">
        <f t="shared" si="171"/>
        <v>0</v>
      </c>
      <c r="PFC208" s="78">
        <f t="shared" si="171"/>
        <v>0</v>
      </c>
      <c r="PFD208" s="78">
        <f t="shared" si="171"/>
        <v>0</v>
      </c>
      <c r="PFE208" s="78">
        <f t="shared" si="171"/>
        <v>0</v>
      </c>
      <c r="PFF208" s="78">
        <f t="shared" si="171"/>
        <v>0</v>
      </c>
      <c r="PFG208" s="78">
        <f t="shared" si="171"/>
        <v>0</v>
      </c>
      <c r="PFH208" s="78">
        <f t="shared" si="171"/>
        <v>0</v>
      </c>
      <c r="PFI208" s="78">
        <f t="shared" si="171"/>
        <v>0</v>
      </c>
      <c r="PFJ208" s="78">
        <f t="shared" si="171"/>
        <v>0</v>
      </c>
      <c r="PFK208" s="78">
        <f t="shared" si="171"/>
        <v>0</v>
      </c>
      <c r="PFL208" s="78">
        <f t="shared" si="171"/>
        <v>0</v>
      </c>
      <c r="PFM208" s="78">
        <f t="shared" si="171"/>
        <v>0</v>
      </c>
      <c r="PFN208" s="78">
        <f t="shared" si="171"/>
        <v>0</v>
      </c>
      <c r="PFO208" s="78">
        <f t="shared" si="171"/>
        <v>0</v>
      </c>
      <c r="PFP208" s="78">
        <f t="shared" si="171"/>
        <v>0</v>
      </c>
      <c r="PFQ208" s="78">
        <f t="shared" si="171"/>
        <v>0</v>
      </c>
      <c r="PFR208" s="78">
        <f t="shared" si="171"/>
        <v>0</v>
      </c>
      <c r="PFS208" s="78">
        <f t="shared" si="171"/>
        <v>0</v>
      </c>
      <c r="PFT208" s="78">
        <f t="shared" si="171"/>
        <v>0</v>
      </c>
      <c r="PFU208" s="78">
        <f t="shared" si="171"/>
        <v>0</v>
      </c>
      <c r="PFV208" s="78">
        <f t="shared" si="171"/>
        <v>0</v>
      </c>
      <c r="PFW208" s="78">
        <f t="shared" si="171"/>
        <v>0</v>
      </c>
      <c r="PFX208" s="78">
        <f t="shared" si="171"/>
        <v>0</v>
      </c>
      <c r="PFY208" s="78">
        <f t="shared" si="171"/>
        <v>0</v>
      </c>
      <c r="PFZ208" s="78">
        <f t="shared" si="171"/>
        <v>0</v>
      </c>
      <c r="PGA208" s="78">
        <f t="shared" si="171"/>
        <v>0</v>
      </c>
      <c r="PGB208" s="78">
        <f t="shared" si="171"/>
        <v>0</v>
      </c>
      <c r="PGC208" s="78">
        <f t="shared" si="171"/>
        <v>0</v>
      </c>
      <c r="PGD208" s="78">
        <f t="shared" si="171"/>
        <v>0</v>
      </c>
      <c r="PGE208" s="78">
        <f t="shared" si="171"/>
        <v>0</v>
      </c>
      <c r="PGF208" s="78">
        <f t="shared" si="171"/>
        <v>0</v>
      </c>
      <c r="PGG208" s="78">
        <f t="shared" si="171"/>
        <v>0</v>
      </c>
      <c r="PGH208" s="78">
        <f t="shared" si="171"/>
        <v>0</v>
      </c>
      <c r="PGI208" s="78">
        <f t="shared" si="171"/>
        <v>0</v>
      </c>
      <c r="PGJ208" s="78">
        <f t="shared" si="171"/>
        <v>0</v>
      </c>
      <c r="PGK208" s="78">
        <f t="shared" si="171"/>
        <v>0</v>
      </c>
      <c r="PGL208" s="78">
        <f t="shared" si="171"/>
        <v>0</v>
      </c>
      <c r="PGM208" s="78">
        <f t="shared" si="171"/>
        <v>0</v>
      </c>
      <c r="PGN208" s="78">
        <f t="shared" ref="PGN208:PIY208" si="172">SUM(PGN176:PGN207)</f>
        <v>0</v>
      </c>
      <c r="PGO208" s="78">
        <f t="shared" si="172"/>
        <v>0</v>
      </c>
      <c r="PGP208" s="78">
        <f t="shared" si="172"/>
        <v>0</v>
      </c>
      <c r="PGQ208" s="78">
        <f t="shared" si="172"/>
        <v>0</v>
      </c>
      <c r="PGR208" s="78">
        <f t="shared" si="172"/>
        <v>0</v>
      </c>
      <c r="PGS208" s="78">
        <f t="shared" si="172"/>
        <v>0</v>
      </c>
      <c r="PGT208" s="78">
        <f t="shared" si="172"/>
        <v>0</v>
      </c>
      <c r="PGU208" s="78">
        <f t="shared" si="172"/>
        <v>0</v>
      </c>
      <c r="PGV208" s="78">
        <f t="shared" si="172"/>
        <v>0</v>
      </c>
      <c r="PGW208" s="78">
        <f t="shared" si="172"/>
        <v>0</v>
      </c>
      <c r="PGX208" s="78">
        <f t="shared" si="172"/>
        <v>0</v>
      </c>
      <c r="PGY208" s="78">
        <f t="shared" si="172"/>
        <v>0</v>
      </c>
      <c r="PGZ208" s="78">
        <f t="shared" si="172"/>
        <v>0</v>
      </c>
      <c r="PHA208" s="78">
        <f t="shared" si="172"/>
        <v>0</v>
      </c>
      <c r="PHB208" s="78">
        <f t="shared" si="172"/>
        <v>0</v>
      </c>
      <c r="PHC208" s="78">
        <f t="shared" si="172"/>
        <v>0</v>
      </c>
      <c r="PHD208" s="78">
        <f t="shared" si="172"/>
        <v>0</v>
      </c>
      <c r="PHE208" s="78">
        <f t="shared" si="172"/>
        <v>0</v>
      </c>
      <c r="PHF208" s="78">
        <f t="shared" si="172"/>
        <v>0</v>
      </c>
      <c r="PHG208" s="78">
        <f t="shared" si="172"/>
        <v>0</v>
      </c>
      <c r="PHH208" s="78">
        <f t="shared" si="172"/>
        <v>0</v>
      </c>
      <c r="PHI208" s="78">
        <f t="shared" si="172"/>
        <v>0</v>
      </c>
      <c r="PHJ208" s="78">
        <f t="shared" si="172"/>
        <v>0</v>
      </c>
      <c r="PHK208" s="78">
        <f t="shared" si="172"/>
        <v>0</v>
      </c>
      <c r="PHL208" s="78">
        <f t="shared" si="172"/>
        <v>0</v>
      </c>
      <c r="PHM208" s="78">
        <f t="shared" si="172"/>
        <v>0</v>
      </c>
      <c r="PHN208" s="78">
        <f t="shared" si="172"/>
        <v>0</v>
      </c>
      <c r="PHO208" s="78">
        <f t="shared" si="172"/>
        <v>0</v>
      </c>
      <c r="PHP208" s="78">
        <f t="shared" si="172"/>
        <v>0</v>
      </c>
      <c r="PHQ208" s="78">
        <f t="shared" si="172"/>
        <v>0</v>
      </c>
      <c r="PHR208" s="78">
        <f t="shared" si="172"/>
        <v>0</v>
      </c>
      <c r="PHS208" s="78">
        <f t="shared" si="172"/>
        <v>0</v>
      </c>
      <c r="PHT208" s="78">
        <f t="shared" si="172"/>
        <v>0</v>
      </c>
      <c r="PHU208" s="78">
        <f t="shared" si="172"/>
        <v>0</v>
      </c>
      <c r="PHV208" s="78">
        <f t="shared" si="172"/>
        <v>0</v>
      </c>
      <c r="PHW208" s="78">
        <f t="shared" si="172"/>
        <v>0</v>
      </c>
      <c r="PHX208" s="78">
        <f t="shared" si="172"/>
        <v>0</v>
      </c>
      <c r="PHY208" s="78">
        <f t="shared" si="172"/>
        <v>0</v>
      </c>
      <c r="PHZ208" s="78">
        <f t="shared" si="172"/>
        <v>0</v>
      </c>
      <c r="PIA208" s="78">
        <f t="shared" si="172"/>
        <v>0</v>
      </c>
      <c r="PIB208" s="78">
        <f t="shared" si="172"/>
        <v>0</v>
      </c>
      <c r="PIC208" s="78">
        <f t="shared" si="172"/>
        <v>0</v>
      </c>
      <c r="PID208" s="78">
        <f t="shared" si="172"/>
        <v>0</v>
      </c>
      <c r="PIE208" s="78">
        <f t="shared" si="172"/>
        <v>0</v>
      </c>
      <c r="PIF208" s="78">
        <f t="shared" si="172"/>
        <v>0</v>
      </c>
      <c r="PIG208" s="78">
        <f t="shared" si="172"/>
        <v>0</v>
      </c>
      <c r="PIH208" s="78">
        <f t="shared" si="172"/>
        <v>0</v>
      </c>
      <c r="PII208" s="78">
        <f t="shared" si="172"/>
        <v>0</v>
      </c>
      <c r="PIJ208" s="78">
        <f t="shared" si="172"/>
        <v>0</v>
      </c>
      <c r="PIK208" s="78">
        <f t="shared" si="172"/>
        <v>0</v>
      </c>
      <c r="PIL208" s="78">
        <f t="shared" si="172"/>
        <v>0</v>
      </c>
      <c r="PIM208" s="78">
        <f t="shared" si="172"/>
        <v>0</v>
      </c>
      <c r="PIN208" s="78">
        <f t="shared" si="172"/>
        <v>0</v>
      </c>
      <c r="PIO208" s="78">
        <f t="shared" si="172"/>
        <v>0</v>
      </c>
      <c r="PIP208" s="78">
        <f t="shared" si="172"/>
        <v>0</v>
      </c>
      <c r="PIQ208" s="78">
        <f t="shared" si="172"/>
        <v>0</v>
      </c>
      <c r="PIR208" s="78">
        <f t="shared" si="172"/>
        <v>0</v>
      </c>
      <c r="PIS208" s="78">
        <f t="shared" si="172"/>
        <v>0</v>
      </c>
      <c r="PIT208" s="78">
        <f t="shared" si="172"/>
        <v>0</v>
      </c>
      <c r="PIU208" s="78">
        <f t="shared" si="172"/>
        <v>0</v>
      </c>
      <c r="PIV208" s="78">
        <f t="shared" si="172"/>
        <v>0</v>
      </c>
      <c r="PIW208" s="78">
        <f t="shared" si="172"/>
        <v>0</v>
      </c>
      <c r="PIX208" s="78">
        <f t="shared" si="172"/>
        <v>0</v>
      </c>
      <c r="PIY208" s="78">
        <f t="shared" si="172"/>
        <v>0</v>
      </c>
      <c r="PIZ208" s="78">
        <f t="shared" ref="PIZ208:PLK208" si="173">SUM(PIZ176:PIZ207)</f>
        <v>0</v>
      </c>
      <c r="PJA208" s="78">
        <f t="shared" si="173"/>
        <v>0</v>
      </c>
      <c r="PJB208" s="78">
        <f t="shared" si="173"/>
        <v>0</v>
      </c>
      <c r="PJC208" s="78">
        <f t="shared" si="173"/>
        <v>0</v>
      </c>
      <c r="PJD208" s="78">
        <f t="shared" si="173"/>
        <v>0</v>
      </c>
      <c r="PJE208" s="78">
        <f t="shared" si="173"/>
        <v>0</v>
      </c>
      <c r="PJF208" s="78">
        <f t="shared" si="173"/>
        <v>0</v>
      </c>
      <c r="PJG208" s="78">
        <f t="shared" si="173"/>
        <v>0</v>
      </c>
      <c r="PJH208" s="78">
        <f t="shared" si="173"/>
        <v>0</v>
      </c>
      <c r="PJI208" s="78">
        <f t="shared" si="173"/>
        <v>0</v>
      </c>
      <c r="PJJ208" s="78">
        <f t="shared" si="173"/>
        <v>0</v>
      </c>
      <c r="PJK208" s="78">
        <f t="shared" si="173"/>
        <v>0</v>
      </c>
      <c r="PJL208" s="78">
        <f t="shared" si="173"/>
        <v>0</v>
      </c>
      <c r="PJM208" s="78">
        <f t="shared" si="173"/>
        <v>0</v>
      </c>
      <c r="PJN208" s="78">
        <f t="shared" si="173"/>
        <v>0</v>
      </c>
      <c r="PJO208" s="78">
        <f t="shared" si="173"/>
        <v>0</v>
      </c>
      <c r="PJP208" s="78">
        <f t="shared" si="173"/>
        <v>0</v>
      </c>
      <c r="PJQ208" s="78">
        <f t="shared" si="173"/>
        <v>0</v>
      </c>
      <c r="PJR208" s="78">
        <f t="shared" si="173"/>
        <v>0</v>
      </c>
      <c r="PJS208" s="78">
        <f t="shared" si="173"/>
        <v>0</v>
      </c>
      <c r="PJT208" s="78">
        <f t="shared" si="173"/>
        <v>0</v>
      </c>
      <c r="PJU208" s="78">
        <f t="shared" si="173"/>
        <v>0</v>
      </c>
      <c r="PJV208" s="78">
        <f t="shared" si="173"/>
        <v>0</v>
      </c>
      <c r="PJW208" s="78">
        <f t="shared" si="173"/>
        <v>0</v>
      </c>
      <c r="PJX208" s="78">
        <f t="shared" si="173"/>
        <v>0</v>
      </c>
      <c r="PJY208" s="78">
        <f t="shared" si="173"/>
        <v>0</v>
      </c>
      <c r="PJZ208" s="78">
        <f t="shared" si="173"/>
        <v>0</v>
      </c>
      <c r="PKA208" s="78">
        <f t="shared" si="173"/>
        <v>0</v>
      </c>
      <c r="PKB208" s="78">
        <f t="shared" si="173"/>
        <v>0</v>
      </c>
      <c r="PKC208" s="78">
        <f t="shared" si="173"/>
        <v>0</v>
      </c>
      <c r="PKD208" s="78">
        <f t="shared" si="173"/>
        <v>0</v>
      </c>
      <c r="PKE208" s="78">
        <f t="shared" si="173"/>
        <v>0</v>
      </c>
      <c r="PKF208" s="78">
        <f t="shared" si="173"/>
        <v>0</v>
      </c>
      <c r="PKG208" s="78">
        <f t="shared" si="173"/>
        <v>0</v>
      </c>
      <c r="PKH208" s="78">
        <f t="shared" si="173"/>
        <v>0</v>
      </c>
      <c r="PKI208" s="78">
        <f t="shared" si="173"/>
        <v>0</v>
      </c>
      <c r="PKJ208" s="78">
        <f t="shared" si="173"/>
        <v>0</v>
      </c>
      <c r="PKK208" s="78">
        <f t="shared" si="173"/>
        <v>0</v>
      </c>
      <c r="PKL208" s="78">
        <f t="shared" si="173"/>
        <v>0</v>
      </c>
      <c r="PKM208" s="78">
        <f t="shared" si="173"/>
        <v>0</v>
      </c>
      <c r="PKN208" s="78">
        <f t="shared" si="173"/>
        <v>0</v>
      </c>
      <c r="PKO208" s="78">
        <f t="shared" si="173"/>
        <v>0</v>
      </c>
      <c r="PKP208" s="78">
        <f t="shared" si="173"/>
        <v>0</v>
      </c>
      <c r="PKQ208" s="78">
        <f t="shared" si="173"/>
        <v>0</v>
      </c>
      <c r="PKR208" s="78">
        <f t="shared" si="173"/>
        <v>0</v>
      </c>
      <c r="PKS208" s="78">
        <f t="shared" si="173"/>
        <v>0</v>
      </c>
      <c r="PKT208" s="78">
        <f t="shared" si="173"/>
        <v>0</v>
      </c>
      <c r="PKU208" s="78">
        <f t="shared" si="173"/>
        <v>0</v>
      </c>
      <c r="PKV208" s="78">
        <f t="shared" si="173"/>
        <v>0</v>
      </c>
      <c r="PKW208" s="78">
        <f t="shared" si="173"/>
        <v>0</v>
      </c>
      <c r="PKX208" s="78">
        <f t="shared" si="173"/>
        <v>0</v>
      </c>
      <c r="PKY208" s="78">
        <f t="shared" si="173"/>
        <v>0</v>
      </c>
      <c r="PKZ208" s="78">
        <f t="shared" si="173"/>
        <v>0</v>
      </c>
      <c r="PLA208" s="78">
        <f t="shared" si="173"/>
        <v>0</v>
      </c>
      <c r="PLB208" s="78">
        <f t="shared" si="173"/>
        <v>0</v>
      </c>
      <c r="PLC208" s="78">
        <f t="shared" si="173"/>
        <v>0</v>
      </c>
      <c r="PLD208" s="78">
        <f t="shared" si="173"/>
        <v>0</v>
      </c>
      <c r="PLE208" s="78">
        <f t="shared" si="173"/>
        <v>0</v>
      </c>
      <c r="PLF208" s="78">
        <f t="shared" si="173"/>
        <v>0</v>
      </c>
      <c r="PLG208" s="78">
        <f t="shared" si="173"/>
        <v>0</v>
      </c>
      <c r="PLH208" s="78">
        <f t="shared" si="173"/>
        <v>0</v>
      </c>
      <c r="PLI208" s="78">
        <f t="shared" si="173"/>
        <v>0</v>
      </c>
      <c r="PLJ208" s="78">
        <f t="shared" si="173"/>
        <v>0</v>
      </c>
      <c r="PLK208" s="78">
        <f t="shared" si="173"/>
        <v>0</v>
      </c>
      <c r="PLL208" s="78">
        <f t="shared" ref="PLL208:PNW208" si="174">SUM(PLL176:PLL207)</f>
        <v>0</v>
      </c>
      <c r="PLM208" s="78">
        <f t="shared" si="174"/>
        <v>0</v>
      </c>
      <c r="PLN208" s="78">
        <f t="shared" si="174"/>
        <v>0</v>
      </c>
      <c r="PLO208" s="78">
        <f t="shared" si="174"/>
        <v>0</v>
      </c>
      <c r="PLP208" s="78">
        <f t="shared" si="174"/>
        <v>0</v>
      </c>
      <c r="PLQ208" s="78">
        <f t="shared" si="174"/>
        <v>0</v>
      </c>
      <c r="PLR208" s="78">
        <f t="shared" si="174"/>
        <v>0</v>
      </c>
      <c r="PLS208" s="78">
        <f t="shared" si="174"/>
        <v>0</v>
      </c>
      <c r="PLT208" s="78">
        <f t="shared" si="174"/>
        <v>0</v>
      </c>
      <c r="PLU208" s="78">
        <f t="shared" si="174"/>
        <v>0</v>
      </c>
      <c r="PLV208" s="78">
        <f t="shared" si="174"/>
        <v>0</v>
      </c>
      <c r="PLW208" s="78">
        <f t="shared" si="174"/>
        <v>0</v>
      </c>
      <c r="PLX208" s="78">
        <f t="shared" si="174"/>
        <v>0</v>
      </c>
      <c r="PLY208" s="78">
        <f t="shared" si="174"/>
        <v>0</v>
      </c>
      <c r="PLZ208" s="78">
        <f t="shared" si="174"/>
        <v>0</v>
      </c>
      <c r="PMA208" s="78">
        <f t="shared" si="174"/>
        <v>0</v>
      </c>
      <c r="PMB208" s="78">
        <f t="shared" si="174"/>
        <v>0</v>
      </c>
      <c r="PMC208" s="78">
        <f t="shared" si="174"/>
        <v>0</v>
      </c>
      <c r="PMD208" s="78">
        <f t="shared" si="174"/>
        <v>0</v>
      </c>
      <c r="PME208" s="78">
        <f t="shared" si="174"/>
        <v>0</v>
      </c>
      <c r="PMF208" s="78">
        <f t="shared" si="174"/>
        <v>0</v>
      </c>
      <c r="PMG208" s="78">
        <f t="shared" si="174"/>
        <v>0</v>
      </c>
      <c r="PMH208" s="78">
        <f t="shared" si="174"/>
        <v>0</v>
      </c>
      <c r="PMI208" s="78">
        <f t="shared" si="174"/>
        <v>0</v>
      </c>
      <c r="PMJ208" s="78">
        <f t="shared" si="174"/>
        <v>0</v>
      </c>
      <c r="PMK208" s="78">
        <f t="shared" si="174"/>
        <v>0</v>
      </c>
      <c r="PML208" s="78">
        <f t="shared" si="174"/>
        <v>0</v>
      </c>
      <c r="PMM208" s="78">
        <f t="shared" si="174"/>
        <v>0</v>
      </c>
      <c r="PMN208" s="78">
        <f t="shared" si="174"/>
        <v>0</v>
      </c>
      <c r="PMO208" s="78">
        <f t="shared" si="174"/>
        <v>0</v>
      </c>
      <c r="PMP208" s="78">
        <f t="shared" si="174"/>
        <v>0</v>
      </c>
      <c r="PMQ208" s="78">
        <f t="shared" si="174"/>
        <v>0</v>
      </c>
      <c r="PMR208" s="78">
        <f t="shared" si="174"/>
        <v>0</v>
      </c>
      <c r="PMS208" s="78">
        <f t="shared" si="174"/>
        <v>0</v>
      </c>
      <c r="PMT208" s="78">
        <f t="shared" si="174"/>
        <v>0</v>
      </c>
      <c r="PMU208" s="78">
        <f t="shared" si="174"/>
        <v>0</v>
      </c>
      <c r="PMV208" s="78">
        <f t="shared" si="174"/>
        <v>0</v>
      </c>
      <c r="PMW208" s="78">
        <f t="shared" si="174"/>
        <v>0</v>
      </c>
      <c r="PMX208" s="78">
        <f t="shared" si="174"/>
        <v>0</v>
      </c>
      <c r="PMY208" s="78">
        <f t="shared" si="174"/>
        <v>0</v>
      </c>
      <c r="PMZ208" s="78">
        <f t="shared" si="174"/>
        <v>0</v>
      </c>
      <c r="PNA208" s="78">
        <f t="shared" si="174"/>
        <v>0</v>
      </c>
      <c r="PNB208" s="78">
        <f t="shared" si="174"/>
        <v>0</v>
      </c>
      <c r="PNC208" s="78">
        <f t="shared" si="174"/>
        <v>0</v>
      </c>
      <c r="PND208" s="78">
        <f t="shared" si="174"/>
        <v>0</v>
      </c>
      <c r="PNE208" s="78">
        <f t="shared" si="174"/>
        <v>0</v>
      </c>
      <c r="PNF208" s="78">
        <f t="shared" si="174"/>
        <v>0</v>
      </c>
      <c r="PNG208" s="78">
        <f t="shared" si="174"/>
        <v>0</v>
      </c>
      <c r="PNH208" s="78">
        <f t="shared" si="174"/>
        <v>0</v>
      </c>
      <c r="PNI208" s="78">
        <f t="shared" si="174"/>
        <v>0</v>
      </c>
      <c r="PNJ208" s="78">
        <f t="shared" si="174"/>
        <v>0</v>
      </c>
      <c r="PNK208" s="78">
        <f t="shared" si="174"/>
        <v>0</v>
      </c>
      <c r="PNL208" s="78">
        <f t="shared" si="174"/>
        <v>0</v>
      </c>
      <c r="PNM208" s="78">
        <f t="shared" si="174"/>
        <v>0</v>
      </c>
      <c r="PNN208" s="78">
        <f t="shared" si="174"/>
        <v>0</v>
      </c>
      <c r="PNO208" s="78">
        <f t="shared" si="174"/>
        <v>0</v>
      </c>
      <c r="PNP208" s="78">
        <f t="shared" si="174"/>
        <v>0</v>
      </c>
      <c r="PNQ208" s="78">
        <f t="shared" si="174"/>
        <v>0</v>
      </c>
      <c r="PNR208" s="78">
        <f t="shared" si="174"/>
        <v>0</v>
      </c>
      <c r="PNS208" s="78">
        <f t="shared" si="174"/>
        <v>0</v>
      </c>
      <c r="PNT208" s="78">
        <f t="shared" si="174"/>
        <v>0</v>
      </c>
      <c r="PNU208" s="78">
        <f t="shared" si="174"/>
        <v>0</v>
      </c>
      <c r="PNV208" s="78">
        <f t="shared" si="174"/>
        <v>0</v>
      </c>
      <c r="PNW208" s="78">
        <f t="shared" si="174"/>
        <v>0</v>
      </c>
      <c r="PNX208" s="78">
        <f t="shared" ref="PNX208:PQI208" si="175">SUM(PNX176:PNX207)</f>
        <v>0</v>
      </c>
      <c r="PNY208" s="78">
        <f t="shared" si="175"/>
        <v>0</v>
      </c>
      <c r="PNZ208" s="78">
        <f t="shared" si="175"/>
        <v>0</v>
      </c>
      <c r="POA208" s="78">
        <f t="shared" si="175"/>
        <v>0</v>
      </c>
      <c r="POB208" s="78">
        <f t="shared" si="175"/>
        <v>0</v>
      </c>
      <c r="POC208" s="78">
        <f t="shared" si="175"/>
        <v>0</v>
      </c>
      <c r="POD208" s="78">
        <f t="shared" si="175"/>
        <v>0</v>
      </c>
      <c r="POE208" s="78">
        <f t="shared" si="175"/>
        <v>0</v>
      </c>
      <c r="POF208" s="78">
        <f t="shared" si="175"/>
        <v>0</v>
      </c>
      <c r="POG208" s="78">
        <f t="shared" si="175"/>
        <v>0</v>
      </c>
      <c r="POH208" s="78">
        <f t="shared" si="175"/>
        <v>0</v>
      </c>
      <c r="POI208" s="78">
        <f t="shared" si="175"/>
        <v>0</v>
      </c>
      <c r="POJ208" s="78">
        <f t="shared" si="175"/>
        <v>0</v>
      </c>
      <c r="POK208" s="78">
        <f t="shared" si="175"/>
        <v>0</v>
      </c>
      <c r="POL208" s="78">
        <f t="shared" si="175"/>
        <v>0</v>
      </c>
      <c r="POM208" s="78">
        <f t="shared" si="175"/>
        <v>0</v>
      </c>
      <c r="PON208" s="78">
        <f t="shared" si="175"/>
        <v>0</v>
      </c>
      <c r="POO208" s="78">
        <f t="shared" si="175"/>
        <v>0</v>
      </c>
      <c r="POP208" s="78">
        <f t="shared" si="175"/>
        <v>0</v>
      </c>
      <c r="POQ208" s="78">
        <f t="shared" si="175"/>
        <v>0</v>
      </c>
      <c r="POR208" s="78">
        <f t="shared" si="175"/>
        <v>0</v>
      </c>
      <c r="POS208" s="78">
        <f t="shared" si="175"/>
        <v>0</v>
      </c>
      <c r="POT208" s="78">
        <f t="shared" si="175"/>
        <v>0</v>
      </c>
      <c r="POU208" s="78">
        <f t="shared" si="175"/>
        <v>0</v>
      </c>
      <c r="POV208" s="78">
        <f t="shared" si="175"/>
        <v>0</v>
      </c>
      <c r="POW208" s="78">
        <f t="shared" si="175"/>
        <v>0</v>
      </c>
      <c r="POX208" s="78">
        <f t="shared" si="175"/>
        <v>0</v>
      </c>
      <c r="POY208" s="78">
        <f t="shared" si="175"/>
        <v>0</v>
      </c>
      <c r="POZ208" s="78">
        <f t="shared" si="175"/>
        <v>0</v>
      </c>
      <c r="PPA208" s="78">
        <f t="shared" si="175"/>
        <v>0</v>
      </c>
      <c r="PPB208" s="78">
        <f t="shared" si="175"/>
        <v>0</v>
      </c>
      <c r="PPC208" s="78">
        <f t="shared" si="175"/>
        <v>0</v>
      </c>
      <c r="PPD208" s="78">
        <f t="shared" si="175"/>
        <v>0</v>
      </c>
      <c r="PPE208" s="78">
        <f t="shared" si="175"/>
        <v>0</v>
      </c>
      <c r="PPF208" s="78">
        <f t="shared" si="175"/>
        <v>0</v>
      </c>
      <c r="PPG208" s="78">
        <f t="shared" si="175"/>
        <v>0</v>
      </c>
      <c r="PPH208" s="78">
        <f t="shared" si="175"/>
        <v>0</v>
      </c>
      <c r="PPI208" s="78">
        <f t="shared" si="175"/>
        <v>0</v>
      </c>
      <c r="PPJ208" s="78">
        <f t="shared" si="175"/>
        <v>0</v>
      </c>
      <c r="PPK208" s="78">
        <f t="shared" si="175"/>
        <v>0</v>
      </c>
      <c r="PPL208" s="78">
        <f t="shared" si="175"/>
        <v>0</v>
      </c>
      <c r="PPM208" s="78">
        <f t="shared" si="175"/>
        <v>0</v>
      </c>
      <c r="PPN208" s="78">
        <f t="shared" si="175"/>
        <v>0</v>
      </c>
      <c r="PPO208" s="78">
        <f t="shared" si="175"/>
        <v>0</v>
      </c>
      <c r="PPP208" s="78">
        <f t="shared" si="175"/>
        <v>0</v>
      </c>
      <c r="PPQ208" s="78">
        <f t="shared" si="175"/>
        <v>0</v>
      </c>
      <c r="PPR208" s="78">
        <f t="shared" si="175"/>
        <v>0</v>
      </c>
      <c r="PPS208" s="78">
        <f t="shared" si="175"/>
        <v>0</v>
      </c>
      <c r="PPT208" s="78">
        <f t="shared" si="175"/>
        <v>0</v>
      </c>
      <c r="PPU208" s="78">
        <f t="shared" si="175"/>
        <v>0</v>
      </c>
      <c r="PPV208" s="78">
        <f t="shared" si="175"/>
        <v>0</v>
      </c>
      <c r="PPW208" s="78">
        <f t="shared" si="175"/>
        <v>0</v>
      </c>
      <c r="PPX208" s="78">
        <f t="shared" si="175"/>
        <v>0</v>
      </c>
      <c r="PPY208" s="78">
        <f t="shared" si="175"/>
        <v>0</v>
      </c>
      <c r="PPZ208" s="78">
        <f t="shared" si="175"/>
        <v>0</v>
      </c>
      <c r="PQA208" s="78">
        <f t="shared" si="175"/>
        <v>0</v>
      </c>
      <c r="PQB208" s="78">
        <f t="shared" si="175"/>
        <v>0</v>
      </c>
      <c r="PQC208" s="78">
        <f t="shared" si="175"/>
        <v>0</v>
      </c>
      <c r="PQD208" s="78">
        <f t="shared" si="175"/>
        <v>0</v>
      </c>
      <c r="PQE208" s="78">
        <f t="shared" si="175"/>
        <v>0</v>
      </c>
      <c r="PQF208" s="78">
        <f t="shared" si="175"/>
        <v>0</v>
      </c>
      <c r="PQG208" s="78">
        <f t="shared" si="175"/>
        <v>0</v>
      </c>
      <c r="PQH208" s="78">
        <f t="shared" si="175"/>
        <v>0</v>
      </c>
      <c r="PQI208" s="78">
        <f t="shared" si="175"/>
        <v>0</v>
      </c>
      <c r="PQJ208" s="78">
        <f t="shared" ref="PQJ208:PSU208" si="176">SUM(PQJ176:PQJ207)</f>
        <v>0</v>
      </c>
      <c r="PQK208" s="78">
        <f t="shared" si="176"/>
        <v>0</v>
      </c>
      <c r="PQL208" s="78">
        <f t="shared" si="176"/>
        <v>0</v>
      </c>
      <c r="PQM208" s="78">
        <f t="shared" si="176"/>
        <v>0</v>
      </c>
      <c r="PQN208" s="78">
        <f t="shared" si="176"/>
        <v>0</v>
      </c>
      <c r="PQO208" s="78">
        <f t="shared" si="176"/>
        <v>0</v>
      </c>
      <c r="PQP208" s="78">
        <f t="shared" si="176"/>
        <v>0</v>
      </c>
      <c r="PQQ208" s="78">
        <f t="shared" si="176"/>
        <v>0</v>
      </c>
      <c r="PQR208" s="78">
        <f t="shared" si="176"/>
        <v>0</v>
      </c>
      <c r="PQS208" s="78">
        <f t="shared" si="176"/>
        <v>0</v>
      </c>
      <c r="PQT208" s="78">
        <f t="shared" si="176"/>
        <v>0</v>
      </c>
      <c r="PQU208" s="78">
        <f t="shared" si="176"/>
        <v>0</v>
      </c>
      <c r="PQV208" s="78">
        <f t="shared" si="176"/>
        <v>0</v>
      </c>
      <c r="PQW208" s="78">
        <f t="shared" si="176"/>
        <v>0</v>
      </c>
      <c r="PQX208" s="78">
        <f t="shared" si="176"/>
        <v>0</v>
      </c>
      <c r="PQY208" s="78">
        <f t="shared" si="176"/>
        <v>0</v>
      </c>
      <c r="PQZ208" s="78">
        <f t="shared" si="176"/>
        <v>0</v>
      </c>
      <c r="PRA208" s="78">
        <f t="shared" si="176"/>
        <v>0</v>
      </c>
      <c r="PRB208" s="78">
        <f t="shared" si="176"/>
        <v>0</v>
      </c>
      <c r="PRC208" s="78">
        <f t="shared" si="176"/>
        <v>0</v>
      </c>
      <c r="PRD208" s="78">
        <f t="shared" si="176"/>
        <v>0</v>
      </c>
      <c r="PRE208" s="78">
        <f t="shared" si="176"/>
        <v>0</v>
      </c>
      <c r="PRF208" s="78">
        <f t="shared" si="176"/>
        <v>0</v>
      </c>
      <c r="PRG208" s="78">
        <f t="shared" si="176"/>
        <v>0</v>
      </c>
      <c r="PRH208" s="78">
        <f t="shared" si="176"/>
        <v>0</v>
      </c>
      <c r="PRI208" s="78">
        <f t="shared" si="176"/>
        <v>0</v>
      </c>
      <c r="PRJ208" s="78">
        <f t="shared" si="176"/>
        <v>0</v>
      </c>
      <c r="PRK208" s="78">
        <f t="shared" si="176"/>
        <v>0</v>
      </c>
      <c r="PRL208" s="78">
        <f t="shared" si="176"/>
        <v>0</v>
      </c>
      <c r="PRM208" s="78">
        <f t="shared" si="176"/>
        <v>0</v>
      </c>
      <c r="PRN208" s="78">
        <f t="shared" si="176"/>
        <v>0</v>
      </c>
      <c r="PRO208" s="78">
        <f t="shared" si="176"/>
        <v>0</v>
      </c>
      <c r="PRP208" s="78">
        <f t="shared" si="176"/>
        <v>0</v>
      </c>
      <c r="PRQ208" s="78">
        <f t="shared" si="176"/>
        <v>0</v>
      </c>
      <c r="PRR208" s="78">
        <f t="shared" si="176"/>
        <v>0</v>
      </c>
      <c r="PRS208" s="78">
        <f t="shared" si="176"/>
        <v>0</v>
      </c>
      <c r="PRT208" s="78">
        <f t="shared" si="176"/>
        <v>0</v>
      </c>
      <c r="PRU208" s="78">
        <f t="shared" si="176"/>
        <v>0</v>
      </c>
      <c r="PRV208" s="78">
        <f t="shared" si="176"/>
        <v>0</v>
      </c>
      <c r="PRW208" s="78">
        <f t="shared" si="176"/>
        <v>0</v>
      </c>
      <c r="PRX208" s="78">
        <f t="shared" si="176"/>
        <v>0</v>
      </c>
      <c r="PRY208" s="78">
        <f t="shared" si="176"/>
        <v>0</v>
      </c>
      <c r="PRZ208" s="78">
        <f t="shared" si="176"/>
        <v>0</v>
      </c>
      <c r="PSA208" s="78">
        <f t="shared" si="176"/>
        <v>0</v>
      </c>
      <c r="PSB208" s="78">
        <f t="shared" si="176"/>
        <v>0</v>
      </c>
      <c r="PSC208" s="78">
        <f t="shared" si="176"/>
        <v>0</v>
      </c>
      <c r="PSD208" s="78">
        <f t="shared" si="176"/>
        <v>0</v>
      </c>
      <c r="PSE208" s="78">
        <f t="shared" si="176"/>
        <v>0</v>
      </c>
      <c r="PSF208" s="78">
        <f t="shared" si="176"/>
        <v>0</v>
      </c>
      <c r="PSG208" s="78">
        <f t="shared" si="176"/>
        <v>0</v>
      </c>
      <c r="PSH208" s="78">
        <f t="shared" si="176"/>
        <v>0</v>
      </c>
      <c r="PSI208" s="78">
        <f t="shared" si="176"/>
        <v>0</v>
      </c>
      <c r="PSJ208" s="78">
        <f t="shared" si="176"/>
        <v>0</v>
      </c>
      <c r="PSK208" s="78">
        <f t="shared" si="176"/>
        <v>0</v>
      </c>
      <c r="PSL208" s="78">
        <f t="shared" si="176"/>
        <v>0</v>
      </c>
      <c r="PSM208" s="78">
        <f t="shared" si="176"/>
        <v>0</v>
      </c>
      <c r="PSN208" s="78">
        <f t="shared" si="176"/>
        <v>0</v>
      </c>
      <c r="PSO208" s="78">
        <f t="shared" si="176"/>
        <v>0</v>
      </c>
      <c r="PSP208" s="78">
        <f t="shared" si="176"/>
        <v>0</v>
      </c>
      <c r="PSQ208" s="78">
        <f t="shared" si="176"/>
        <v>0</v>
      </c>
      <c r="PSR208" s="78">
        <f t="shared" si="176"/>
        <v>0</v>
      </c>
      <c r="PSS208" s="78">
        <f t="shared" si="176"/>
        <v>0</v>
      </c>
      <c r="PST208" s="78">
        <f t="shared" si="176"/>
        <v>0</v>
      </c>
      <c r="PSU208" s="78">
        <f t="shared" si="176"/>
        <v>0</v>
      </c>
      <c r="PSV208" s="78">
        <f t="shared" ref="PSV208:PVG208" si="177">SUM(PSV176:PSV207)</f>
        <v>0</v>
      </c>
      <c r="PSW208" s="78">
        <f t="shared" si="177"/>
        <v>0</v>
      </c>
      <c r="PSX208" s="78">
        <f t="shared" si="177"/>
        <v>0</v>
      </c>
      <c r="PSY208" s="78">
        <f t="shared" si="177"/>
        <v>0</v>
      </c>
      <c r="PSZ208" s="78">
        <f t="shared" si="177"/>
        <v>0</v>
      </c>
      <c r="PTA208" s="78">
        <f t="shared" si="177"/>
        <v>0</v>
      </c>
      <c r="PTB208" s="78">
        <f t="shared" si="177"/>
        <v>0</v>
      </c>
      <c r="PTC208" s="78">
        <f t="shared" si="177"/>
        <v>0</v>
      </c>
      <c r="PTD208" s="78">
        <f t="shared" si="177"/>
        <v>0</v>
      </c>
      <c r="PTE208" s="78">
        <f t="shared" si="177"/>
        <v>0</v>
      </c>
      <c r="PTF208" s="78">
        <f t="shared" si="177"/>
        <v>0</v>
      </c>
      <c r="PTG208" s="78">
        <f t="shared" si="177"/>
        <v>0</v>
      </c>
      <c r="PTH208" s="78">
        <f t="shared" si="177"/>
        <v>0</v>
      </c>
      <c r="PTI208" s="78">
        <f t="shared" si="177"/>
        <v>0</v>
      </c>
      <c r="PTJ208" s="78">
        <f t="shared" si="177"/>
        <v>0</v>
      </c>
      <c r="PTK208" s="78">
        <f t="shared" si="177"/>
        <v>0</v>
      </c>
      <c r="PTL208" s="78">
        <f t="shared" si="177"/>
        <v>0</v>
      </c>
      <c r="PTM208" s="78">
        <f t="shared" si="177"/>
        <v>0</v>
      </c>
      <c r="PTN208" s="78">
        <f t="shared" si="177"/>
        <v>0</v>
      </c>
      <c r="PTO208" s="78">
        <f t="shared" si="177"/>
        <v>0</v>
      </c>
      <c r="PTP208" s="78">
        <f t="shared" si="177"/>
        <v>0</v>
      </c>
      <c r="PTQ208" s="78">
        <f t="shared" si="177"/>
        <v>0</v>
      </c>
      <c r="PTR208" s="78">
        <f t="shared" si="177"/>
        <v>0</v>
      </c>
      <c r="PTS208" s="78">
        <f t="shared" si="177"/>
        <v>0</v>
      </c>
      <c r="PTT208" s="78">
        <f t="shared" si="177"/>
        <v>0</v>
      </c>
      <c r="PTU208" s="78">
        <f t="shared" si="177"/>
        <v>0</v>
      </c>
      <c r="PTV208" s="78">
        <f t="shared" si="177"/>
        <v>0</v>
      </c>
      <c r="PTW208" s="78">
        <f t="shared" si="177"/>
        <v>0</v>
      </c>
      <c r="PTX208" s="78">
        <f t="shared" si="177"/>
        <v>0</v>
      </c>
      <c r="PTY208" s="78">
        <f t="shared" si="177"/>
        <v>0</v>
      </c>
      <c r="PTZ208" s="78">
        <f t="shared" si="177"/>
        <v>0</v>
      </c>
      <c r="PUA208" s="78">
        <f t="shared" si="177"/>
        <v>0</v>
      </c>
      <c r="PUB208" s="78">
        <f t="shared" si="177"/>
        <v>0</v>
      </c>
      <c r="PUC208" s="78">
        <f t="shared" si="177"/>
        <v>0</v>
      </c>
      <c r="PUD208" s="78">
        <f t="shared" si="177"/>
        <v>0</v>
      </c>
      <c r="PUE208" s="78">
        <f t="shared" si="177"/>
        <v>0</v>
      </c>
      <c r="PUF208" s="78">
        <f t="shared" si="177"/>
        <v>0</v>
      </c>
      <c r="PUG208" s="78">
        <f t="shared" si="177"/>
        <v>0</v>
      </c>
      <c r="PUH208" s="78">
        <f t="shared" si="177"/>
        <v>0</v>
      </c>
      <c r="PUI208" s="78">
        <f t="shared" si="177"/>
        <v>0</v>
      </c>
      <c r="PUJ208" s="78">
        <f t="shared" si="177"/>
        <v>0</v>
      </c>
      <c r="PUK208" s="78">
        <f t="shared" si="177"/>
        <v>0</v>
      </c>
      <c r="PUL208" s="78">
        <f t="shared" si="177"/>
        <v>0</v>
      </c>
      <c r="PUM208" s="78">
        <f t="shared" si="177"/>
        <v>0</v>
      </c>
      <c r="PUN208" s="78">
        <f t="shared" si="177"/>
        <v>0</v>
      </c>
      <c r="PUO208" s="78">
        <f t="shared" si="177"/>
        <v>0</v>
      </c>
      <c r="PUP208" s="78">
        <f t="shared" si="177"/>
        <v>0</v>
      </c>
      <c r="PUQ208" s="78">
        <f t="shared" si="177"/>
        <v>0</v>
      </c>
      <c r="PUR208" s="78">
        <f t="shared" si="177"/>
        <v>0</v>
      </c>
      <c r="PUS208" s="78">
        <f t="shared" si="177"/>
        <v>0</v>
      </c>
      <c r="PUT208" s="78">
        <f t="shared" si="177"/>
        <v>0</v>
      </c>
      <c r="PUU208" s="78">
        <f t="shared" si="177"/>
        <v>0</v>
      </c>
      <c r="PUV208" s="78">
        <f t="shared" si="177"/>
        <v>0</v>
      </c>
      <c r="PUW208" s="78">
        <f t="shared" si="177"/>
        <v>0</v>
      </c>
      <c r="PUX208" s="78">
        <f t="shared" si="177"/>
        <v>0</v>
      </c>
      <c r="PUY208" s="78">
        <f t="shared" si="177"/>
        <v>0</v>
      </c>
      <c r="PUZ208" s="78">
        <f t="shared" si="177"/>
        <v>0</v>
      </c>
      <c r="PVA208" s="78">
        <f t="shared" si="177"/>
        <v>0</v>
      </c>
      <c r="PVB208" s="78">
        <f t="shared" si="177"/>
        <v>0</v>
      </c>
      <c r="PVC208" s="78">
        <f t="shared" si="177"/>
        <v>0</v>
      </c>
      <c r="PVD208" s="78">
        <f t="shared" si="177"/>
        <v>0</v>
      </c>
      <c r="PVE208" s="78">
        <f t="shared" si="177"/>
        <v>0</v>
      </c>
      <c r="PVF208" s="78">
        <f t="shared" si="177"/>
        <v>0</v>
      </c>
      <c r="PVG208" s="78">
        <f t="shared" si="177"/>
        <v>0</v>
      </c>
      <c r="PVH208" s="78">
        <f t="shared" ref="PVH208:PXS208" si="178">SUM(PVH176:PVH207)</f>
        <v>0</v>
      </c>
      <c r="PVI208" s="78">
        <f t="shared" si="178"/>
        <v>0</v>
      </c>
      <c r="PVJ208" s="78">
        <f t="shared" si="178"/>
        <v>0</v>
      </c>
      <c r="PVK208" s="78">
        <f t="shared" si="178"/>
        <v>0</v>
      </c>
      <c r="PVL208" s="78">
        <f t="shared" si="178"/>
        <v>0</v>
      </c>
      <c r="PVM208" s="78">
        <f t="shared" si="178"/>
        <v>0</v>
      </c>
      <c r="PVN208" s="78">
        <f t="shared" si="178"/>
        <v>0</v>
      </c>
      <c r="PVO208" s="78">
        <f t="shared" si="178"/>
        <v>0</v>
      </c>
      <c r="PVP208" s="78">
        <f t="shared" si="178"/>
        <v>0</v>
      </c>
      <c r="PVQ208" s="78">
        <f t="shared" si="178"/>
        <v>0</v>
      </c>
      <c r="PVR208" s="78">
        <f t="shared" si="178"/>
        <v>0</v>
      </c>
      <c r="PVS208" s="78">
        <f t="shared" si="178"/>
        <v>0</v>
      </c>
      <c r="PVT208" s="78">
        <f t="shared" si="178"/>
        <v>0</v>
      </c>
      <c r="PVU208" s="78">
        <f t="shared" si="178"/>
        <v>0</v>
      </c>
      <c r="PVV208" s="78">
        <f t="shared" si="178"/>
        <v>0</v>
      </c>
      <c r="PVW208" s="78">
        <f t="shared" si="178"/>
        <v>0</v>
      </c>
      <c r="PVX208" s="78">
        <f t="shared" si="178"/>
        <v>0</v>
      </c>
      <c r="PVY208" s="78">
        <f t="shared" si="178"/>
        <v>0</v>
      </c>
      <c r="PVZ208" s="78">
        <f t="shared" si="178"/>
        <v>0</v>
      </c>
      <c r="PWA208" s="78">
        <f t="shared" si="178"/>
        <v>0</v>
      </c>
      <c r="PWB208" s="78">
        <f t="shared" si="178"/>
        <v>0</v>
      </c>
      <c r="PWC208" s="78">
        <f t="shared" si="178"/>
        <v>0</v>
      </c>
      <c r="PWD208" s="78">
        <f t="shared" si="178"/>
        <v>0</v>
      </c>
      <c r="PWE208" s="78">
        <f t="shared" si="178"/>
        <v>0</v>
      </c>
      <c r="PWF208" s="78">
        <f t="shared" si="178"/>
        <v>0</v>
      </c>
      <c r="PWG208" s="78">
        <f t="shared" si="178"/>
        <v>0</v>
      </c>
      <c r="PWH208" s="78">
        <f t="shared" si="178"/>
        <v>0</v>
      </c>
      <c r="PWI208" s="78">
        <f t="shared" si="178"/>
        <v>0</v>
      </c>
      <c r="PWJ208" s="78">
        <f t="shared" si="178"/>
        <v>0</v>
      </c>
      <c r="PWK208" s="78">
        <f t="shared" si="178"/>
        <v>0</v>
      </c>
      <c r="PWL208" s="78">
        <f t="shared" si="178"/>
        <v>0</v>
      </c>
      <c r="PWM208" s="78">
        <f t="shared" si="178"/>
        <v>0</v>
      </c>
      <c r="PWN208" s="78">
        <f t="shared" si="178"/>
        <v>0</v>
      </c>
      <c r="PWO208" s="78">
        <f t="shared" si="178"/>
        <v>0</v>
      </c>
      <c r="PWP208" s="78">
        <f t="shared" si="178"/>
        <v>0</v>
      </c>
      <c r="PWQ208" s="78">
        <f t="shared" si="178"/>
        <v>0</v>
      </c>
      <c r="PWR208" s="78">
        <f t="shared" si="178"/>
        <v>0</v>
      </c>
      <c r="PWS208" s="78">
        <f t="shared" si="178"/>
        <v>0</v>
      </c>
      <c r="PWT208" s="78">
        <f t="shared" si="178"/>
        <v>0</v>
      </c>
      <c r="PWU208" s="78">
        <f t="shared" si="178"/>
        <v>0</v>
      </c>
      <c r="PWV208" s="78">
        <f t="shared" si="178"/>
        <v>0</v>
      </c>
      <c r="PWW208" s="78">
        <f t="shared" si="178"/>
        <v>0</v>
      </c>
      <c r="PWX208" s="78">
        <f t="shared" si="178"/>
        <v>0</v>
      </c>
      <c r="PWY208" s="78">
        <f t="shared" si="178"/>
        <v>0</v>
      </c>
      <c r="PWZ208" s="78">
        <f t="shared" si="178"/>
        <v>0</v>
      </c>
      <c r="PXA208" s="78">
        <f t="shared" si="178"/>
        <v>0</v>
      </c>
      <c r="PXB208" s="78">
        <f t="shared" si="178"/>
        <v>0</v>
      </c>
      <c r="PXC208" s="78">
        <f t="shared" si="178"/>
        <v>0</v>
      </c>
      <c r="PXD208" s="78">
        <f t="shared" si="178"/>
        <v>0</v>
      </c>
      <c r="PXE208" s="78">
        <f t="shared" si="178"/>
        <v>0</v>
      </c>
      <c r="PXF208" s="78">
        <f t="shared" si="178"/>
        <v>0</v>
      </c>
      <c r="PXG208" s="78">
        <f t="shared" si="178"/>
        <v>0</v>
      </c>
      <c r="PXH208" s="78">
        <f t="shared" si="178"/>
        <v>0</v>
      </c>
      <c r="PXI208" s="78">
        <f t="shared" si="178"/>
        <v>0</v>
      </c>
      <c r="PXJ208" s="78">
        <f t="shared" si="178"/>
        <v>0</v>
      </c>
      <c r="PXK208" s="78">
        <f t="shared" si="178"/>
        <v>0</v>
      </c>
      <c r="PXL208" s="78">
        <f t="shared" si="178"/>
        <v>0</v>
      </c>
      <c r="PXM208" s="78">
        <f t="shared" si="178"/>
        <v>0</v>
      </c>
      <c r="PXN208" s="78">
        <f t="shared" si="178"/>
        <v>0</v>
      </c>
      <c r="PXO208" s="78">
        <f t="shared" si="178"/>
        <v>0</v>
      </c>
      <c r="PXP208" s="78">
        <f t="shared" si="178"/>
        <v>0</v>
      </c>
      <c r="PXQ208" s="78">
        <f t="shared" si="178"/>
        <v>0</v>
      </c>
      <c r="PXR208" s="78">
        <f t="shared" si="178"/>
        <v>0</v>
      </c>
      <c r="PXS208" s="78">
        <f t="shared" si="178"/>
        <v>0</v>
      </c>
      <c r="PXT208" s="78">
        <f t="shared" ref="PXT208:QAE208" si="179">SUM(PXT176:PXT207)</f>
        <v>0</v>
      </c>
      <c r="PXU208" s="78">
        <f t="shared" si="179"/>
        <v>0</v>
      </c>
      <c r="PXV208" s="78">
        <f t="shared" si="179"/>
        <v>0</v>
      </c>
      <c r="PXW208" s="78">
        <f t="shared" si="179"/>
        <v>0</v>
      </c>
      <c r="PXX208" s="78">
        <f t="shared" si="179"/>
        <v>0</v>
      </c>
      <c r="PXY208" s="78">
        <f t="shared" si="179"/>
        <v>0</v>
      </c>
      <c r="PXZ208" s="78">
        <f t="shared" si="179"/>
        <v>0</v>
      </c>
      <c r="PYA208" s="78">
        <f t="shared" si="179"/>
        <v>0</v>
      </c>
      <c r="PYB208" s="78">
        <f t="shared" si="179"/>
        <v>0</v>
      </c>
      <c r="PYC208" s="78">
        <f t="shared" si="179"/>
        <v>0</v>
      </c>
      <c r="PYD208" s="78">
        <f t="shared" si="179"/>
        <v>0</v>
      </c>
      <c r="PYE208" s="78">
        <f t="shared" si="179"/>
        <v>0</v>
      </c>
      <c r="PYF208" s="78">
        <f t="shared" si="179"/>
        <v>0</v>
      </c>
      <c r="PYG208" s="78">
        <f t="shared" si="179"/>
        <v>0</v>
      </c>
      <c r="PYH208" s="78">
        <f t="shared" si="179"/>
        <v>0</v>
      </c>
      <c r="PYI208" s="78">
        <f t="shared" si="179"/>
        <v>0</v>
      </c>
      <c r="PYJ208" s="78">
        <f t="shared" si="179"/>
        <v>0</v>
      </c>
      <c r="PYK208" s="78">
        <f t="shared" si="179"/>
        <v>0</v>
      </c>
      <c r="PYL208" s="78">
        <f t="shared" si="179"/>
        <v>0</v>
      </c>
      <c r="PYM208" s="78">
        <f t="shared" si="179"/>
        <v>0</v>
      </c>
      <c r="PYN208" s="78">
        <f t="shared" si="179"/>
        <v>0</v>
      </c>
      <c r="PYO208" s="78">
        <f t="shared" si="179"/>
        <v>0</v>
      </c>
      <c r="PYP208" s="78">
        <f t="shared" si="179"/>
        <v>0</v>
      </c>
      <c r="PYQ208" s="78">
        <f t="shared" si="179"/>
        <v>0</v>
      </c>
      <c r="PYR208" s="78">
        <f t="shared" si="179"/>
        <v>0</v>
      </c>
      <c r="PYS208" s="78">
        <f t="shared" si="179"/>
        <v>0</v>
      </c>
      <c r="PYT208" s="78">
        <f t="shared" si="179"/>
        <v>0</v>
      </c>
      <c r="PYU208" s="78">
        <f t="shared" si="179"/>
        <v>0</v>
      </c>
      <c r="PYV208" s="78">
        <f t="shared" si="179"/>
        <v>0</v>
      </c>
      <c r="PYW208" s="78">
        <f t="shared" si="179"/>
        <v>0</v>
      </c>
      <c r="PYX208" s="78">
        <f t="shared" si="179"/>
        <v>0</v>
      </c>
      <c r="PYY208" s="78">
        <f t="shared" si="179"/>
        <v>0</v>
      </c>
      <c r="PYZ208" s="78">
        <f t="shared" si="179"/>
        <v>0</v>
      </c>
      <c r="PZA208" s="78">
        <f t="shared" si="179"/>
        <v>0</v>
      </c>
      <c r="PZB208" s="78">
        <f t="shared" si="179"/>
        <v>0</v>
      </c>
      <c r="PZC208" s="78">
        <f t="shared" si="179"/>
        <v>0</v>
      </c>
      <c r="PZD208" s="78">
        <f t="shared" si="179"/>
        <v>0</v>
      </c>
      <c r="PZE208" s="78">
        <f t="shared" si="179"/>
        <v>0</v>
      </c>
      <c r="PZF208" s="78">
        <f t="shared" si="179"/>
        <v>0</v>
      </c>
      <c r="PZG208" s="78">
        <f t="shared" si="179"/>
        <v>0</v>
      </c>
      <c r="PZH208" s="78">
        <f t="shared" si="179"/>
        <v>0</v>
      </c>
      <c r="PZI208" s="78">
        <f t="shared" si="179"/>
        <v>0</v>
      </c>
      <c r="PZJ208" s="78">
        <f t="shared" si="179"/>
        <v>0</v>
      </c>
      <c r="PZK208" s="78">
        <f t="shared" si="179"/>
        <v>0</v>
      </c>
      <c r="PZL208" s="78">
        <f t="shared" si="179"/>
        <v>0</v>
      </c>
      <c r="PZM208" s="78">
        <f t="shared" si="179"/>
        <v>0</v>
      </c>
      <c r="PZN208" s="78">
        <f t="shared" si="179"/>
        <v>0</v>
      </c>
      <c r="PZO208" s="78">
        <f t="shared" si="179"/>
        <v>0</v>
      </c>
      <c r="PZP208" s="78">
        <f t="shared" si="179"/>
        <v>0</v>
      </c>
      <c r="PZQ208" s="78">
        <f t="shared" si="179"/>
        <v>0</v>
      </c>
      <c r="PZR208" s="78">
        <f t="shared" si="179"/>
        <v>0</v>
      </c>
      <c r="PZS208" s="78">
        <f t="shared" si="179"/>
        <v>0</v>
      </c>
      <c r="PZT208" s="78">
        <f t="shared" si="179"/>
        <v>0</v>
      </c>
      <c r="PZU208" s="78">
        <f t="shared" si="179"/>
        <v>0</v>
      </c>
      <c r="PZV208" s="78">
        <f t="shared" si="179"/>
        <v>0</v>
      </c>
      <c r="PZW208" s="78">
        <f t="shared" si="179"/>
        <v>0</v>
      </c>
      <c r="PZX208" s="78">
        <f t="shared" si="179"/>
        <v>0</v>
      </c>
      <c r="PZY208" s="78">
        <f t="shared" si="179"/>
        <v>0</v>
      </c>
      <c r="PZZ208" s="78">
        <f t="shared" si="179"/>
        <v>0</v>
      </c>
      <c r="QAA208" s="78">
        <f t="shared" si="179"/>
        <v>0</v>
      </c>
      <c r="QAB208" s="78">
        <f t="shared" si="179"/>
        <v>0</v>
      </c>
      <c r="QAC208" s="78">
        <f t="shared" si="179"/>
        <v>0</v>
      </c>
      <c r="QAD208" s="78">
        <f t="shared" si="179"/>
        <v>0</v>
      </c>
      <c r="QAE208" s="78">
        <f t="shared" si="179"/>
        <v>0</v>
      </c>
      <c r="QAF208" s="78">
        <f t="shared" ref="QAF208:QCQ208" si="180">SUM(QAF176:QAF207)</f>
        <v>0</v>
      </c>
      <c r="QAG208" s="78">
        <f t="shared" si="180"/>
        <v>0</v>
      </c>
      <c r="QAH208" s="78">
        <f t="shared" si="180"/>
        <v>0</v>
      </c>
      <c r="QAI208" s="78">
        <f t="shared" si="180"/>
        <v>0</v>
      </c>
      <c r="QAJ208" s="78">
        <f t="shared" si="180"/>
        <v>0</v>
      </c>
      <c r="QAK208" s="78">
        <f t="shared" si="180"/>
        <v>0</v>
      </c>
      <c r="QAL208" s="78">
        <f t="shared" si="180"/>
        <v>0</v>
      </c>
      <c r="QAM208" s="78">
        <f t="shared" si="180"/>
        <v>0</v>
      </c>
      <c r="QAN208" s="78">
        <f t="shared" si="180"/>
        <v>0</v>
      </c>
      <c r="QAO208" s="78">
        <f t="shared" si="180"/>
        <v>0</v>
      </c>
      <c r="QAP208" s="78">
        <f t="shared" si="180"/>
        <v>0</v>
      </c>
      <c r="QAQ208" s="78">
        <f t="shared" si="180"/>
        <v>0</v>
      </c>
      <c r="QAR208" s="78">
        <f t="shared" si="180"/>
        <v>0</v>
      </c>
      <c r="QAS208" s="78">
        <f t="shared" si="180"/>
        <v>0</v>
      </c>
      <c r="QAT208" s="78">
        <f t="shared" si="180"/>
        <v>0</v>
      </c>
      <c r="QAU208" s="78">
        <f t="shared" si="180"/>
        <v>0</v>
      </c>
      <c r="QAV208" s="78">
        <f t="shared" si="180"/>
        <v>0</v>
      </c>
      <c r="QAW208" s="78">
        <f t="shared" si="180"/>
        <v>0</v>
      </c>
      <c r="QAX208" s="78">
        <f t="shared" si="180"/>
        <v>0</v>
      </c>
      <c r="QAY208" s="78">
        <f t="shared" si="180"/>
        <v>0</v>
      </c>
      <c r="QAZ208" s="78">
        <f t="shared" si="180"/>
        <v>0</v>
      </c>
      <c r="QBA208" s="78">
        <f t="shared" si="180"/>
        <v>0</v>
      </c>
      <c r="QBB208" s="78">
        <f t="shared" si="180"/>
        <v>0</v>
      </c>
      <c r="QBC208" s="78">
        <f t="shared" si="180"/>
        <v>0</v>
      </c>
      <c r="QBD208" s="78">
        <f t="shared" si="180"/>
        <v>0</v>
      </c>
      <c r="QBE208" s="78">
        <f t="shared" si="180"/>
        <v>0</v>
      </c>
      <c r="QBF208" s="78">
        <f t="shared" si="180"/>
        <v>0</v>
      </c>
      <c r="QBG208" s="78">
        <f t="shared" si="180"/>
        <v>0</v>
      </c>
      <c r="QBH208" s="78">
        <f t="shared" si="180"/>
        <v>0</v>
      </c>
      <c r="QBI208" s="78">
        <f t="shared" si="180"/>
        <v>0</v>
      </c>
      <c r="QBJ208" s="78">
        <f t="shared" si="180"/>
        <v>0</v>
      </c>
      <c r="QBK208" s="78">
        <f t="shared" si="180"/>
        <v>0</v>
      </c>
      <c r="QBL208" s="78">
        <f t="shared" si="180"/>
        <v>0</v>
      </c>
      <c r="QBM208" s="78">
        <f t="shared" si="180"/>
        <v>0</v>
      </c>
      <c r="QBN208" s="78">
        <f t="shared" si="180"/>
        <v>0</v>
      </c>
      <c r="QBO208" s="78">
        <f t="shared" si="180"/>
        <v>0</v>
      </c>
      <c r="QBP208" s="78">
        <f t="shared" si="180"/>
        <v>0</v>
      </c>
      <c r="QBQ208" s="78">
        <f t="shared" si="180"/>
        <v>0</v>
      </c>
      <c r="QBR208" s="78">
        <f t="shared" si="180"/>
        <v>0</v>
      </c>
      <c r="QBS208" s="78">
        <f t="shared" si="180"/>
        <v>0</v>
      </c>
      <c r="QBT208" s="78">
        <f t="shared" si="180"/>
        <v>0</v>
      </c>
      <c r="QBU208" s="78">
        <f t="shared" si="180"/>
        <v>0</v>
      </c>
      <c r="QBV208" s="78">
        <f t="shared" si="180"/>
        <v>0</v>
      </c>
      <c r="QBW208" s="78">
        <f t="shared" si="180"/>
        <v>0</v>
      </c>
      <c r="QBX208" s="78">
        <f t="shared" si="180"/>
        <v>0</v>
      </c>
      <c r="QBY208" s="78">
        <f t="shared" si="180"/>
        <v>0</v>
      </c>
      <c r="QBZ208" s="78">
        <f t="shared" si="180"/>
        <v>0</v>
      </c>
      <c r="QCA208" s="78">
        <f t="shared" si="180"/>
        <v>0</v>
      </c>
      <c r="QCB208" s="78">
        <f t="shared" si="180"/>
        <v>0</v>
      </c>
      <c r="QCC208" s="78">
        <f t="shared" si="180"/>
        <v>0</v>
      </c>
      <c r="QCD208" s="78">
        <f t="shared" si="180"/>
        <v>0</v>
      </c>
      <c r="QCE208" s="78">
        <f t="shared" si="180"/>
        <v>0</v>
      </c>
      <c r="QCF208" s="78">
        <f t="shared" si="180"/>
        <v>0</v>
      </c>
      <c r="QCG208" s="78">
        <f t="shared" si="180"/>
        <v>0</v>
      </c>
      <c r="QCH208" s="78">
        <f t="shared" si="180"/>
        <v>0</v>
      </c>
      <c r="QCI208" s="78">
        <f t="shared" si="180"/>
        <v>0</v>
      </c>
      <c r="QCJ208" s="78">
        <f t="shared" si="180"/>
        <v>0</v>
      </c>
      <c r="QCK208" s="78">
        <f t="shared" si="180"/>
        <v>0</v>
      </c>
      <c r="QCL208" s="78">
        <f t="shared" si="180"/>
        <v>0</v>
      </c>
      <c r="QCM208" s="78">
        <f t="shared" si="180"/>
        <v>0</v>
      </c>
      <c r="QCN208" s="78">
        <f t="shared" si="180"/>
        <v>0</v>
      </c>
      <c r="QCO208" s="78">
        <f t="shared" si="180"/>
        <v>0</v>
      </c>
      <c r="QCP208" s="78">
        <f t="shared" si="180"/>
        <v>0</v>
      </c>
      <c r="QCQ208" s="78">
        <f t="shared" si="180"/>
        <v>0</v>
      </c>
      <c r="QCR208" s="78">
        <f t="shared" ref="QCR208:QFC208" si="181">SUM(QCR176:QCR207)</f>
        <v>0</v>
      </c>
      <c r="QCS208" s="78">
        <f t="shared" si="181"/>
        <v>0</v>
      </c>
      <c r="QCT208" s="78">
        <f t="shared" si="181"/>
        <v>0</v>
      </c>
      <c r="QCU208" s="78">
        <f t="shared" si="181"/>
        <v>0</v>
      </c>
      <c r="QCV208" s="78">
        <f t="shared" si="181"/>
        <v>0</v>
      </c>
      <c r="QCW208" s="78">
        <f t="shared" si="181"/>
        <v>0</v>
      </c>
      <c r="QCX208" s="78">
        <f t="shared" si="181"/>
        <v>0</v>
      </c>
      <c r="QCY208" s="78">
        <f t="shared" si="181"/>
        <v>0</v>
      </c>
      <c r="QCZ208" s="78">
        <f t="shared" si="181"/>
        <v>0</v>
      </c>
      <c r="QDA208" s="78">
        <f t="shared" si="181"/>
        <v>0</v>
      </c>
      <c r="QDB208" s="78">
        <f t="shared" si="181"/>
        <v>0</v>
      </c>
      <c r="QDC208" s="78">
        <f t="shared" si="181"/>
        <v>0</v>
      </c>
      <c r="QDD208" s="78">
        <f t="shared" si="181"/>
        <v>0</v>
      </c>
      <c r="QDE208" s="78">
        <f t="shared" si="181"/>
        <v>0</v>
      </c>
      <c r="QDF208" s="78">
        <f t="shared" si="181"/>
        <v>0</v>
      </c>
      <c r="QDG208" s="78">
        <f t="shared" si="181"/>
        <v>0</v>
      </c>
      <c r="QDH208" s="78">
        <f t="shared" si="181"/>
        <v>0</v>
      </c>
      <c r="QDI208" s="78">
        <f t="shared" si="181"/>
        <v>0</v>
      </c>
      <c r="QDJ208" s="78">
        <f t="shared" si="181"/>
        <v>0</v>
      </c>
      <c r="QDK208" s="78">
        <f t="shared" si="181"/>
        <v>0</v>
      </c>
      <c r="QDL208" s="78">
        <f t="shared" si="181"/>
        <v>0</v>
      </c>
      <c r="QDM208" s="78">
        <f t="shared" si="181"/>
        <v>0</v>
      </c>
      <c r="QDN208" s="78">
        <f t="shared" si="181"/>
        <v>0</v>
      </c>
      <c r="QDO208" s="78">
        <f t="shared" si="181"/>
        <v>0</v>
      </c>
      <c r="QDP208" s="78">
        <f t="shared" si="181"/>
        <v>0</v>
      </c>
      <c r="QDQ208" s="78">
        <f t="shared" si="181"/>
        <v>0</v>
      </c>
      <c r="QDR208" s="78">
        <f t="shared" si="181"/>
        <v>0</v>
      </c>
      <c r="QDS208" s="78">
        <f t="shared" si="181"/>
        <v>0</v>
      </c>
      <c r="QDT208" s="78">
        <f t="shared" si="181"/>
        <v>0</v>
      </c>
      <c r="QDU208" s="78">
        <f t="shared" si="181"/>
        <v>0</v>
      </c>
      <c r="QDV208" s="78">
        <f t="shared" si="181"/>
        <v>0</v>
      </c>
      <c r="QDW208" s="78">
        <f t="shared" si="181"/>
        <v>0</v>
      </c>
      <c r="QDX208" s="78">
        <f t="shared" si="181"/>
        <v>0</v>
      </c>
      <c r="QDY208" s="78">
        <f t="shared" si="181"/>
        <v>0</v>
      </c>
      <c r="QDZ208" s="78">
        <f t="shared" si="181"/>
        <v>0</v>
      </c>
      <c r="QEA208" s="78">
        <f t="shared" si="181"/>
        <v>0</v>
      </c>
      <c r="QEB208" s="78">
        <f t="shared" si="181"/>
        <v>0</v>
      </c>
      <c r="QEC208" s="78">
        <f t="shared" si="181"/>
        <v>0</v>
      </c>
      <c r="QED208" s="78">
        <f t="shared" si="181"/>
        <v>0</v>
      </c>
      <c r="QEE208" s="78">
        <f t="shared" si="181"/>
        <v>0</v>
      </c>
      <c r="QEF208" s="78">
        <f t="shared" si="181"/>
        <v>0</v>
      </c>
      <c r="QEG208" s="78">
        <f t="shared" si="181"/>
        <v>0</v>
      </c>
      <c r="QEH208" s="78">
        <f t="shared" si="181"/>
        <v>0</v>
      </c>
      <c r="QEI208" s="78">
        <f t="shared" si="181"/>
        <v>0</v>
      </c>
      <c r="QEJ208" s="78">
        <f t="shared" si="181"/>
        <v>0</v>
      </c>
      <c r="QEK208" s="78">
        <f t="shared" si="181"/>
        <v>0</v>
      </c>
      <c r="QEL208" s="78">
        <f t="shared" si="181"/>
        <v>0</v>
      </c>
      <c r="QEM208" s="78">
        <f t="shared" si="181"/>
        <v>0</v>
      </c>
      <c r="QEN208" s="78">
        <f t="shared" si="181"/>
        <v>0</v>
      </c>
      <c r="QEO208" s="78">
        <f t="shared" si="181"/>
        <v>0</v>
      </c>
      <c r="QEP208" s="78">
        <f t="shared" si="181"/>
        <v>0</v>
      </c>
      <c r="QEQ208" s="78">
        <f t="shared" si="181"/>
        <v>0</v>
      </c>
      <c r="QER208" s="78">
        <f t="shared" si="181"/>
        <v>0</v>
      </c>
      <c r="QES208" s="78">
        <f t="shared" si="181"/>
        <v>0</v>
      </c>
      <c r="QET208" s="78">
        <f t="shared" si="181"/>
        <v>0</v>
      </c>
      <c r="QEU208" s="78">
        <f t="shared" si="181"/>
        <v>0</v>
      </c>
      <c r="QEV208" s="78">
        <f t="shared" si="181"/>
        <v>0</v>
      </c>
      <c r="QEW208" s="78">
        <f t="shared" si="181"/>
        <v>0</v>
      </c>
      <c r="QEX208" s="78">
        <f t="shared" si="181"/>
        <v>0</v>
      </c>
      <c r="QEY208" s="78">
        <f t="shared" si="181"/>
        <v>0</v>
      </c>
      <c r="QEZ208" s="78">
        <f t="shared" si="181"/>
        <v>0</v>
      </c>
      <c r="QFA208" s="78">
        <f t="shared" si="181"/>
        <v>0</v>
      </c>
      <c r="QFB208" s="78">
        <f t="shared" si="181"/>
        <v>0</v>
      </c>
      <c r="QFC208" s="78">
        <f t="shared" si="181"/>
        <v>0</v>
      </c>
      <c r="QFD208" s="78">
        <f t="shared" ref="QFD208:QHO208" si="182">SUM(QFD176:QFD207)</f>
        <v>0</v>
      </c>
      <c r="QFE208" s="78">
        <f t="shared" si="182"/>
        <v>0</v>
      </c>
      <c r="QFF208" s="78">
        <f t="shared" si="182"/>
        <v>0</v>
      </c>
      <c r="QFG208" s="78">
        <f t="shared" si="182"/>
        <v>0</v>
      </c>
      <c r="QFH208" s="78">
        <f t="shared" si="182"/>
        <v>0</v>
      </c>
      <c r="QFI208" s="78">
        <f t="shared" si="182"/>
        <v>0</v>
      </c>
      <c r="QFJ208" s="78">
        <f t="shared" si="182"/>
        <v>0</v>
      </c>
      <c r="QFK208" s="78">
        <f t="shared" si="182"/>
        <v>0</v>
      </c>
      <c r="QFL208" s="78">
        <f t="shared" si="182"/>
        <v>0</v>
      </c>
      <c r="QFM208" s="78">
        <f t="shared" si="182"/>
        <v>0</v>
      </c>
      <c r="QFN208" s="78">
        <f t="shared" si="182"/>
        <v>0</v>
      </c>
      <c r="QFO208" s="78">
        <f t="shared" si="182"/>
        <v>0</v>
      </c>
      <c r="QFP208" s="78">
        <f t="shared" si="182"/>
        <v>0</v>
      </c>
      <c r="QFQ208" s="78">
        <f t="shared" si="182"/>
        <v>0</v>
      </c>
      <c r="QFR208" s="78">
        <f t="shared" si="182"/>
        <v>0</v>
      </c>
      <c r="QFS208" s="78">
        <f t="shared" si="182"/>
        <v>0</v>
      </c>
      <c r="QFT208" s="78">
        <f t="shared" si="182"/>
        <v>0</v>
      </c>
      <c r="QFU208" s="78">
        <f t="shared" si="182"/>
        <v>0</v>
      </c>
      <c r="QFV208" s="78">
        <f t="shared" si="182"/>
        <v>0</v>
      </c>
      <c r="QFW208" s="78">
        <f t="shared" si="182"/>
        <v>0</v>
      </c>
      <c r="QFX208" s="78">
        <f t="shared" si="182"/>
        <v>0</v>
      </c>
      <c r="QFY208" s="78">
        <f t="shared" si="182"/>
        <v>0</v>
      </c>
      <c r="QFZ208" s="78">
        <f t="shared" si="182"/>
        <v>0</v>
      </c>
      <c r="QGA208" s="78">
        <f t="shared" si="182"/>
        <v>0</v>
      </c>
      <c r="QGB208" s="78">
        <f t="shared" si="182"/>
        <v>0</v>
      </c>
      <c r="QGC208" s="78">
        <f t="shared" si="182"/>
        <v>0</v>
      </c>
      <c r="QGD208" s="78">
        <f t="shared" si="182"/>
        <v>0</v>
      </c>
      <c r="QGE208" s="78">
        <f t="shared" si="182"/>
        <v>0</v>
      </c>
      <c r="QGF208" s="78">
        <f t="shared" si="182"/>
        <v>0</v>
      </c>
      <c r="QGG208" s="78">
        <f t="shared" si="182"/>
        <v>0</v>
      </c>
      <c r="QGH208" s="78">
        <f t="shared" si="182"/>
        <v>0</v>
      </c>
      <c r="QGI208" s="78">
        <f t="shared" si="182"/>
        <v>0</v>
      </c>
      <c r="QGJ208" s="78">
        <f t="shared" si="182"/>
        <v>0</v>
      </c>
      <c r="QGK208" s="78">
        <f t="shared" si="182"/>
        <v>0</v>
      </c>
      <c r="QGL208" s="78">
        <f t="shared" si="182"/>
        <v>0</v>
      </c>
      <c r="QGM208" s="78">
        <f t="shared" si="182"/>
        <v>0</v>
      </c>
      <c r="QGN208" s="78">
        <f t="shared" si="182"/>
        <v>0</v>
      </c>
      <c r="QGO208" s="78">
        <f t="shared" si="182"/>
        <v>0</v>
      </c>
      <c r="QGP208" s="78">
        <f t="shared" si="182"/>
        <v>0</v>
      </c>
      <c r="QGQ208" s="78">
        <f t="shared" si="182"/>
        <v>0</v>
      </c>
      <c r="QGR208" s="78">
        <f t="shared" si="182"/>
        <v>0</v>
      </c>
      <c r="QGS208" s="78">
        <f t="shared" si="182"/>
        <v>0</v>
      </c>
      <c r="QGT208" s="78">
        <f t="shared" si="182"/>
        <v>0</v>
      </c>
      <c r="QGU208" s="78">
        <f t="shared" si="182"/>
        <v>0</v>
      </c>
      <c r="QGV208" s="78">
        <f t="shared" si="182"/>
        <v>0</v>
      </c>
      <c r="QGW208" s="78">
        <f t="shared" si="182"/>
        <v>0</v>
      </c>
      <c r="QGX208" s="78">
        <f t="shared" si="182"/>
        <v>0</v>
      </c>
      <c r="QGY208" s="78">
        <f t="shared" si="182"/>
        <v>0</v>
      </c>
      <c r="QGZ208" s="78">
        <f t="shared" si="182"/>
        <v>0</v>
      </c>
      <c r="QHA208" s="78">
        <f t="shared" si="182"/>
        <v>0</v>
      </c>
      <c r="QHB208" s="78">
        <f t="shared" si="182"/>
        <v>0</v>
      </c>
      <c r="QHC208" s="78">
        <f t="shared" si="182"/>
        <v>0</v>
      </c>
      <c r="QHD208" s="78">
        <f t="shared" si="182"/>
        <v>0</v>
      </c>
      <c r="QHE208" s="78">
        <f t="shared" si="182"/>
        <v>0</v>
      </c>
      <c r="QHF208" s="78">
        <f t="shared" si="182"/>
        <v>0</v>
      </c>
      <c r="QHG208" s="78">
        <f t="shared" si="182"/>
        <v>0</v>
      </c>
      <c r="QHH208" s="78">
        <f t="shared" si="182"/>
        <v>0</v>
      </c>
      <c r="QHI208" s="78">
        <f t="shared" si="182"/>
        <v>0</v>
      </c>
      <c r="QHJ208" s="78">
        <f t="shared" si="182"/>
        <v>0</v>
      </c>
      <c r="QHK208" s="78">
        <f t="shared" si="182"/>
        <v>0</v>
      </c>
      <c r="QHL208" s="78">
        <f t="shared" si="182"/>
        <v>0</v>
      </c>
      <c r="QHM208" s="78">
        <f t="shared" si="182"/>
        <v>0</v>
      </c>
      <c r="QHN208" s="78">
        <f t="shared" si="182"/>
        <v>0</v>
      </c>
      <c r="QHO208" s="78">
        <f t="shared" si="182"/>
        <v>0</v>
      </c>
      <c r="QHP208" s="78">
        <f t="shared" ref="QHP208:QKA208" si="183">SUM(QHP176:QHP207)</f>
        <v>0</v>
      </c>
      <c r="QHQ208" s="78">
        <f t="shared" si="183"/>
        <v>0</v>
      </c>
      <c r="QHR208" s="78">
        <f t="shared" si="183"/>
        <v>0</v>
      </c>
      <c r="QHS208" s="78">
        <f t="shared" si="183"/>
        <v>0</v>
      </c>
      <c r="QHT208" s="78">
        <f t="shared" si="183"/>
        <v>0</v>
      </c>
      <c r="QHU208" s="78">
        <f t="shared" si="183"/>
        <v>0</v>
      </c>
      <c r="QHV208" s="78">
        <f t="shared" si="183"/>
        <v>0</v>
      </c>
      <c r="QHW208" s="78">
        <f t="shared" si="183"/>
        <v>0</v>
      </c>
      <c r="QHX208" s="78">
        <f t="shared" si="183"/>
        <v>0</v>
      </c>
      <c r="QHY208" s="78">
        <f t="shared" si="183"/>
        <v>0</v>
      </c>
      <c r="QHZ208" s="78">
        <f t="shared" si="183"/>
        <v>0</v>
      </c>
      <c r="QIA208" s="78">
        <f t="shared" si="183"/>
        <v>0</v>
      </c>
      <c r="QIB208" s="78">
        <f t="shared" si="183"/>
        <v>0</v>
      </c>
      <c r="QIC208" s="78">
        <f t="shared" si="183"/>
        <v>0</v>
      </c>
      <c r="QID208" s="78">
        <f t="shared" si="183"/>
        <v>0</v>
      </c>
      <c r="QIE208" s="78">
        <f t="shared" si="183"/>
        <v>0</v>
      </c>
      <c r="QIF208" s="78">
        <f t="shared" si="183"/>
        <v>0</v>
      </c>
      <c r="QIG208" s="78">
        <f t="shared" si="183"/>
        <v>0</v>
      </c>
      <c r="QIH208" s="78">
        <f t="shared" si="183"/>
        <v>0</v>
      </c>
      <c r="QII208" s="78">
        <f t="shared" si="183"/>
        <v>0</v>
      </c>
      <c r="QIJ208" s="78">
        <f t="shared" si="183"/>
        <v>0</v>
      </c>
      <c r="QIK208" s="78">
        <f t="shared" si="183"/>
        <v>0</v>
      </c>
      <c r="QIL208" s="78">
        <f t="shared" si="183"/>
        <v>0</v>
      </c>
      <c r="QIM208" s="78">
        <f t="shared" si="183"/>
        <v>0</v>
      </c>
      <c r="QIN208" s="78">
        <f t="shared" si="183"/>
        <v>0</v>
      </c>
      <c r="QIO208" s="78">
        <f t="shared" si="183"/>
        <v>0</v>
      </c>
      <c r="QIP208" s="78">
        <f t="shared" si="183"/>
        <v>0</v>
      </c>
      <c r="QIQ208" s="78">
        <f t="shared" si="183"/>
        <v>0</v>
      </c>
      <c r="QIR208" s="78">
        <f t="shared" si="183"/>
        <v>0</v>
      </c>
      <c r="QIS208" s="78">
        <f t="shared" si="183"/>
        <v>0</v>
      </c>
      <c r="QIT208" s="78">
        <f t="shared" si="183"/>
        <v>0</v>
      </c>
      <c r="QIU208" s="78">
        <f t="shared" si="183"/>
        <v>0</v>
      </c>
      <c r="QIV208" s="78">
        <f t="shared" si="183"/>
        <v>0</v>
      </c>
      <c r="QIW208" s="78">
        <f t="shared" si="183"/>
        <v>0</v>
      </c>
      <c r="QIX208" s="78">
        <f t="shared" si="183"/>
        <v>0</v>
      </c>
      <c r="QIY208" s="78">
        <f t="shared" si="183"/>
        <v>0</v>
      </c>
      <c r="QIZ208" s="78">
        <f t="shared" si="183"/>
        <v>0</v>
      </c>
      <c r="QJA208" s="78">
        <f t="shared" si="183"/>
        <v>0</v>
      </c>
      <c r="QJB208" s="78">
        <f t="shared" si="183"/>
        <v>0</v>
      </c>
      <c r="QJC208" s="78">
        <f t="shared" si="183"/>
        <v>0</v>
      </c>
      <c r="QJD208" s="78">
        <f t="shared" si="183"/>
        <v>0</v>
      </c>
      <c r="QJE208" s="78">
        <f t="shared" si="183"/>
        <v>0</v>
      </c>
      <c r="QJF208" s="78">
        <f t="shared" si="183"/>
        <v>0</v>
      </c>
      <c r="QJG208" s="78">
        <f t="shared" si="183"/>
        <v>0</v>
      </c>
      <c r="QJH208" s="78">
        <f t="shared" si="183"/>
        <v>0</v>
      </c>
      <c r="QJI208" s="78">
        <f t="shared" si="183"/>
        <v>0</v>
      </c>
      <c r="QJJ208" s="78">
        <f t="shared" si="183"/>
        <v>0</v>
      </c>
      <c r="QJK208" s="78">
        <f t="shared" si="183"/>
        <v>0</v>
      </c>
      <c r="QJL208" s="78">
        <f t="shared" si="183"/>
        <v>0</v>
      </c>
      <c r="QJM208" s="78">
        <f t="shared" si="183"/>
        <v>0</v>
      </c>
      <c r="QJN208" s="78">
        <f t="shared" si="183"/>
        <v>0</v>
      </c>
      <c r="QJO208" s="78">
        <f t="shared" si="183"/>
        <v>0</v>
      </c>
      <c r="QJP208" s="78">
        <f t="shared" si="183"/>
        <v>0</v>
      </c>
      <c r="QJQ208" s="78">
        <f t="shared" si="183"/>
        <v>0</v>
      </c>
      <c r="QJR208" s="78">
        <f t="shared" si="183"/>
        <v>0</v>
      </c>
      <c r="QJS208" s="78">
        <f t="shared" si="183"/>
        <v>0</v>
      </c>
      <c r="QJT208" s="78">
        <f t="shared" si="183"/>
        <v>0</v>
      </c>
      <c r="QJU208" s="78">
        <f t="shared" si="183"/>
        <v>0</v>
      </c>
      <c r="QJV208" s="78">
        <f t="shared" si="183"/>
        <v>0</v>
      </c>
      <c r="QJW208" s="78">
        <f t="shared" si="183"/>
        <v>0</v>
      </c>
      <c r="QJX208" s="78">
        <f t="shared" si="183"/>
        <v>0</v>
      </c>
      <c r="QJY208" s="78">
        <f t="shared" si="183"/>
        <v>0</v>
      </c>
      <c r="QJZ208" s="78">
        <f t="shared" si="183"/>
        <v>0</v>
      </c>
      <c r="QKA208" s="78">
        <f t="shared" si="183"/>
        <v>0</v>
      </c>
      <c r="QKB208" s="78">
        <f t="shared" ref="QKB208:QMM208" si="184">SUM(QKB176:QKB207)</f>
        <v>0</v>
      </c>
      <c r="QKC208" s="78">
        <f t="shared" si="184"/>
        <v>0</v>
      </c>
      <c r="QKD208" s="78">
        <f t="shared" si="184"/>
        <v>0</v>
      </c>
      <c r="QKE208" s="78">
        <f t="shared" si="184"/>
        <v>0</v>
      </c>
      <c r="QKF208" s="78">
        <f t="shared" si="184"/>
        <v>0</v>
      </c>
      <c r="QKG208" s="78">
        <f t="shared" si="184"/>
        <v>0</v>
      </c>
      <c r="QKH208" s="78">
        <f t="shared" si="184"/>
        <v>0</v>
      </c>
      <c r="QKI208" s="78">
        <f t="shared" si="184"/>
        <v>0</v>
      </c>
      <c r="QKJ208" s="78">
        <f t="shared" si="184"/>
        <v>0</v>
      </c>
      <c r="QKK208" s="78">
        <f t="shared" si="184"/>
        <v>0</v>
      </c>
      <c r="QKL208" s="78">
        <f t="shared" si="184"/>
        <v>0</v>
      </c>
      <c r="QKM208" s="78">
        <f t="shared" si="184"/>
        <v>0</v>
      </c>
      <c r="QKN208" s="78">
        <f t="shared" si="184"/>
        <v>0</v>
      </c>
      <c r="QKO208" s="78">
        <f t="shared" si="184"/>
        <v>0</v>
      </c>
      <c r="QKP208" s="78">
        <f t="shared" si="184"/>
        <v>0</v>
      </c>
      <c r="QKQ208" s="78">
        <f t="shared" si="184"/>
        <v>0</v>
      </c>
      <c r="QKR208" s="78">
        <f t="shared" si="184"/>
        <v>0</v>
      </c>
      <c r="QKS208" s="78">
        <f t="shared" si="184"/>
        <v>0</v>
      </c>
      <c r="QKT208" s="78">
        <f t="shared" si="184"/>
        <v>0</v>
      </c>
      <c r="QKU208" s="78">
        <f t="shared" si="184"/>
        <v>0</v>
      </c>
      <c r="QKV208" s="78">
        <f t="shared" si="184"/>
        <v>0</v>
      </c>
      <c r="QKW208" s="78">
        <f t="shared" si="184"/>
        <v>0</v>
      </c>
      <c r="QKX208" s="78">
        <f t="shared" si="184"/>
        <v>0</v>
      </c>
      <c r="QKY208" s="78">
        <f t="shared" si="184"/>
        <v>0</v>
      </c>
      <c r="QKZ208" s="78">
        <f t="shared" si="184"/>
        <v>0</v>
      </c>
      <c r="QLA208" s="78">
        <f t="shared" si="184"/>
        <v>0</v>
      </c>
      <c r="QLB208" s="78">
        <f t="shared" si="184"/>
        <v>0</v>
      </c>
      <c r="QLC208" s="78">
        <f t="shared" si="184"/>
        <v>0</v>
      </c>
      <c r="QLD208" s="78">
        <f t="shared" si="184"/>
        <v>0</v>
      </c>
      <c r="QLE208" s="78">
        <f t="shared" si="184"/>
        <v>0</v>
      </c>
      <c r="QLF208" s="78">
        <f t="shared" si="184"/>
        <v>0</v>
      </c>
      <c r="QLG208" s="78">
        <f t="shared" si="184"/>
        <v>0</v>
      </c>
      <c r="QLH208" s="78">
        <f t="shared" si="184"/>
        <v>0</v>
      </c>
      <c r="QLI208" s="78">
        <f t="shared" si="184"/>
        <v>0</v>
      </c>
      <c r="QLJ208" s="78">
        <f t="shared" si="184"/>
        <v>0</v>
      </c>
      <c r="QLK208" s="78">
        <f t="shared" si="184"/>
        <v>0</v>
      </c>
      <c r="QLL208" s="78">
        <f t="shared" si="184"/>
        <v>0</v>
      </c>
      <c r="QLM208" s="78">
        <f t="shared" si="184"/>
        <v>0</v>
      </c>
      <c r="QLN208" s="78">
        <f t="shared" si="184"/>
        <v>0</v>
      </c>
      <c r="QLO208" s="78">
        <f t="shared" si="184"/>
        <v>0</v>
      </c>
      <c r="QLP208" s="78">
        <f t="shared" si="184"/>
        <v>0</v>
      </c>
      <c r="QLQ208" s="78">
        <f t="shared" si="184"/>
        <v>0</v>
      </c>
      <c r="QLR208" s="78">
        <f t="shared" si="184"/>
        <v>0</v>
      </c>
      <c r="QLS208" s="78">
        <f t="shared" si="184"/>
        <v>0</v>
      </c>
      <c r="QLT208" s="78">
        <f t="shared" si="184"/>
        <v>0</v>
      </c>
      <c r="QLU208" s="78">
        <f t="shared" si="184"/>
        <v>0</v>
      </c>
      <c r="QLV208" s="78">
        <f t="shared" si="184"/>
        <v>0</v>
      </c>
      <c r="QLW208" s="78">
        <f t="shared" si="184"/>
        <v>0</v>
      </c>
      <c r="QLX208" s="78">
        <f t="shared" si="184"/>
        <v>0</v>
      </c>
      <c r="QLY208" s="78">
        <f t="shared" si="184"/>
        <v>0</v>
      </c>
      <c r="QLZ208" s="78">
        <f t="shared" si="184"/>
        <v>0</v>
      </c>
      <c r="QMA208" s="78">
        <f t="shared" si="184"/>
        <v>0</v>
      </c>
      <c r="QMB208" s="78">
        <f t="shared" si="184"/>
        <v>0</v>
      </c>
      <c r="QMC208" s="78">
        <f t="shared" si="184"/>
        <v>0</v>
      </c>
      <c r="QMD208" s="78">
        <f t="shared" si="184"/>
        <v>0</v>
      </c>
      <c r="QME208" s="78">
        <f t="shared" si="184"/>
        <v>0</v>
      </c>
      <c r="QMF208" s="78">
        <f t="shared" si="184"/>
        <v>0</v>
      </c>
      <c r="QMG208" s="78">
        <f t="shared" si="184"/>
        <v>0</v>
      </c>
      <c r="QMH208" s="78">
        <f t="shared" si="184"/>
        <v>0</v>
      </c>
      <c r="QMI208" s="78">
        <f t="shared" si="184"/>
        <v>0</v>
      </c>
      <c r="QMJ208" s="78">
        <f t="shared" si="184"/>
        <v>0</v>
      </c>
      <c r="QMK208" s="78">
        <f t="shared" si="184"/>
        <v>0</v>
      </c>
      <c r="QML208" s="78">
        <f t="shared" si="184"/>
        <v>0</v>
      </c>
      <c r="QMM208" s="78">
        <f t="shared" si="184"/>
        <v>0</v>
      </c>
      <c r="QMN208" s="78">
        <f t="shared" ref="QMN208:QOY208" si="185">SUM(QMN176:QMN207)</f>
        <v>0</v>
      </c>
      <c r="QMO208" s="78">
        <f t="shared" si="185"/>
        <v>0</v>
      </c>
      <c r="QMP208" s="78">
        <f t="shared" si="185"/>
        <v>0</v>
      </c>
      <c r="QMQ208" s="78">
        <f t="shared" si="185"/>
        <v>0</v>
      </c>
      <c r="QMR208" s="78">
        <f t="shared" si="185"/>
        <v>0</v>
      </c>
      <c r="QMS208" s="78">
        <f t="shared" si="185"/>
        <v>0</v>
      </c>
      <c r="QMT208" s="78">
        <f t="shared" si="185"/>
        <v>0</v>
      </c>
      <c r="QMU208" s="78">
        <f t="shared" si="185"/>
        <v>0</v>
      </c>
      <c r="QMV208" s="78">
        <f t="shared" si="185"/>
        <v>0</v>
      </c>
      <c r="QMW208" s="78">
        <f t="shared" si="185"/>
        <v>0</v>
      </c>
      <c r="QMX208" s="78">
        <f t="shared" si="185"/>
        <v>0</v>
      </c>
      <c r="QMY208" s="78">
        <f t="shared" si="185"/>
        <v>0</v>
      </c>
      <c r="QMZ208" s="78">
        <f t="shared" si="185"/>
        <v>0</v>
      </c>
      <c r="QNA208" s="78">
        <f t="shared" si="185"/>
        <v>0</v>
      </c>
      <c r="QNB208" s="78">
        <f t="shared" si="185"/>
        <v>0</v>
      </c>
      <c r="QNC208" s="78">
        <f t="shared" si="185"/>
        <v>0</v>
      </c>
      <c r="QND208" s="78">
        <f t="shared" si="185"/>
        <v>0</v>
      </c>
      <c r="QNE208" s="78">
        <f t="shared" si="185"/>
        <v>0</v>
      </c>
      <c r="QNF208" s="78">
        <f t="shared" si="185"/>
        <v>0</v>
      </c>
      <c r="QNG208" s="78">
        <f t="shared" si="185"/>
        <v>0</v>
      </c>
      <c r="QNH208" s="78">
        <f t="shared" si="185"/>
        <v>0</v>
      </c>
      <c r="QNI208" s="78">
        <f t="shared" si="185"/>
        <v>0</v>
      </c>
      <c r="QNJ208" s="78">
        <f t="shared" si="185"/>
        <v>0</v>
      </c>
      <c r="QNK208" s="78">
        <f t="shared" si="185"/>
        <v>0</v>
      </c>
      <c r="QNL208" s="78">
        <f t="shared" si="185"/>
        <v>0</v>
      </c>
      <c r="QNM208" s="78">
        <f t="shared" si="185"/>
        <v>0</v>
      </c>
      <c r="QNN208" s="78">
        <f t="shared" si="185"/>
        <v>0</v>
      </c>
      <c r="QNO208" s="78">
        <f t="shared" si="185"/>
        <v>0</v>
      </c>
      <c r="QNP208" s="78">
        <f t="shared" si="185"/>
        <v>0</v>
      </c>
      <c r="QNQ208" s="78">
        <f t="shared" si="185"/>
        <v>0</v>
      </c>
      <c r="QNR208" s="78">
        <f t="shared" si="185"/>
        <v>0</v>
      </c>
      <c r="QNS208" s="78">
        <f t="shared" si="185"/>
        <v>0</v>
      </c>
      <c r="QNT208" s="78">
        <f t="shared" si="185"/>
        <v>0</v>
      </c>
      <c r="QNU208" s="78">
        <f t="shared" si="185"/>
        <v>0</v>
      </c>
      <c r="QNV208" s="78">
        <f t="shared" si="185"/>
        <v>0</v>
      </c>
      <c r="QNW208" s="78">
        <f t="shared" si="185"/>
        <v>0</v>
      </c>
      <c r="QNX208" s="78">
        <f t="shared" si="185"/>
        <v>0</v>
      </c>
      <c r="QNY208" s="78">
        <f t="shared" si="185"/>
        <v>0</v>
      </c>
      <c r="QNZ208" s="78">
        <f t="shared" si="185"/>
        <v>0</v>
      </c>
      <c r="QOA208" s="78">
        <f t="shared" si="185"/>
        <v>0</v>
      </c>
      <c r="QOB208" s="78">
        <f t="shared" si="185"/>
        <v>0</v>
      </c>
      <c r="QOC208" s="78">
        <f t="shared" si="185"/>
        <v>0</v>
      </c>
      <c r="QOD208" s="78">
        <f t="shared" si="185"/>
        <v>0</v>
      </c>
      <c r="QOE208" s="78">
        <f t="shared" si="185"/>
        <v>0</v>
      </c>
      <c r="QOF208" s="78">
        <f t="shared" si="185"/>
        <v>0</v>
      </c>
      <c r="QOG208" s="78">
        <f t="shared" si="185"/>
        <v>0</v>
      </c>
      <c r="QOH208" s="78">
        <f t="shared" si="185"/>
        <v>0</v>
      </c>
      <c r="QOI208" s="78">
        <f t="shared" si="185"/>
        <v>0</v>
      </c>
      <c r="QOJ208" s="78">
        <f t="shared" si="185"/>
        <v>0</v>
      </c>
      <c r="QOK208" s="78">
        <f t="shared" si="185"/>
        <v>0</v>
      </c>
      <c r="QOL208" s="78">
        <f t="shared" si="185"/>
        <v>0</v>
      </c>
      <c r="QOM208" s="78">
        <f t="shared" si="185"/>
        <v>0</v>
      </c>
      <c r="QON208" s="78">
        <f t="shared" si="185"/>
        <v>0</v>
      </c>
      <c r="QOO208" s="78">
        <f t="shared" si="185"/>
        <v>0</v>
      </c>
      <c r="QOP208" s="78">
        <f t="shared" si="185"/>
        <v>0</v>
      </c>
      <c r="QOQ208" s="78">
        <f t="shared" si="185"/>
        <v>0</v>
      </c>
      <c r="QOR208" s="78">
        <f t="shared" si="185"/>
        <v>0</v>
      </c>
      <c r="QOS208" s="78">
        <f t="shared" si="185"/>
        <v>0</v>
      </c>
      <c r="QOT208" s="78">
        <f t="shared" si="185"/>
        <v>0</v>
      </c>
      <c r="QOU208" s="78">
        <f t="shared" si="185"/>
        <v>0</v>
      </c>
      <c r="QOV208" s="78">
        <f t="shared" si="185"/>
        <v>0</v>
      </c>
      <c r="QOW208" s="78">
        <f t="shared" si="185"/>
        <v>0</v>
      </c>
      <c r="QOX208" s="78">
        <f t="shared" si="185"/>
        <v>0</v>
      </c>
      <c r="QOY208" s="78">
        <f t="shared" si="185"/>
        <v>0</v>
      </c>
      <c r="QOZ208" s="78">
        <f t="shared" ref="QOZ208:QRK208" si="186">SUM(QOZ176:QOZ207)</f>
        <v>0</v>
      </c>
      <c r="QPA208" s="78">
        <f t="shared" si="186"/>
        <v>0</v>
      </c>
      <c r="QPB208" s="78">
        <f t="shared" si="186"/>
        <v>0</v>
      </c>
      <c r="QPC208" s="78">
        <f t="shared" si="186"/>
        <v>0</v>
      </c>
      <c r="QPD208" s="78">
        <f t="shared" si="186"/>
        <v>0</v>
      </c>
      <c r="QPE208" s="78">
        <f t="shared" si="186"/>
        <v>0</v>
      </c>
      <c r="QPF208" s="78">
        <f t="shared" si="186"/>
        <v>0</v>
      </c>
      <c r="QPG208" s="78">
        <f t="shared" si="186"/>
        <v>0</v>
      </c>
      <c r="QPH208" s="78">
        <f t="shared" si="186"/>
        <v>0</v>
      </c>
      <c r="QPI208" s="78">
        <f t="shared" si="186"/>
        <v>0</v>
      </c>
      <c r="QPJ208" s="78">
        <f t="shared" si="186"/>
        <v>0</v>
      </c>
      <c r="QPK208" s="78">
        <f t="shared" si="186"/>
        <v>0</v>
      </c>
      <c r="QPL208" s="78">
        <f t="shared" si="186"/>
        <v>0</v>
      </c>
      <c r="QPM208" s="78">
        <f t="shared" si="186"/>
        <v>0</v>
      </c>
      <c r="QPN208" s="78">
        <f t="shared" si="186"/>
        <v>0</v>
      </c>
      <c r="QPO208" s="78">
        <f t="shared" si="186"/>
        <v>0</v>
      </c>
      <c r="QPP208" s="78">
        <f t="shared" si="186"/>
        <v>0</v>
      </c>
      <c r="QPQ208" s="78">
        <f t="shared" si="186"/>
        <v>0</v>
      </c>
      <c r="QPR208" s="78">
        <f t="shared" si="186"/>
        <v>0</v>
      </c>
      <c r="QPS208" s="78">
        <f t="shared" si="186"/>
        <v>0</v>
      </c>
      <c r="QPT208" s="78">
        <f t="shared" si="186"/>
        <v>0</v>
      </c>
      <c r="QPU208" s="78">
        <f t="shared" si="186"/>
        <v>0</v>
      </c>
      <c r="QPV208" s="78">
        <f t="shared" si="186"/>
        <v>0</v>
      </c>
      <c r="QPW208" s="78">
        <f t="shared" si="186"/>
        <v>0</v>
      </c>
      <c r="QPX208" s="78">
        <f t="shared" si="186"/>
        <v>0</v>
      </c>
      <c r="QPY208" s="78">
        <f t="shared" si="186"/>
        <v>0</v>
      </c>
      <c r="QPZ208" s="78">
        <f t="shared" si="186"/>
        <v>0</v>
      </c>
      <c r="QQA208" s="78">
        <f t="shared" si="186"/>
        <v>0</v>
      </c>
      <c r="QQB208" s="78">
        <f t="shared" si="186"/>
        <v>0</v>
      </c>
      <c r="QQC208" s="78">
        <f t="shared" si="186"/>
        <v>0</v>
      </c>
      <c r="QQD208" s="78">
        <f t="shared" si="186"/>
        <v>0</v>
      </c>
      <c r="QQE208" s="78">
        <f t="shared" si="186"/>
        <v>0</v>
      </c>
      <c r="QQF208" s="78">
        <f t="shared" si="186"/>
        <v>0</v>
      </c>
      <c r="QQG208" s="78">
        <f t="shared" si="186"/>
        <v>0</v>
      </c>
      <c r="QQH208" s="78">
        <f t="shared" si="186"/>
        <v>0</v>
      </c>
      <c r="QQI208" s="78">
        <f t="shared" si="186"/>
        <v>0</v>
      </c>
      <c r="QQJ208" s="78">
        <f t="shared" si="186"/>
        <v>0</v>
      </c>
      <c r="QQK208" s="78">
        <f t="shared" si="186"/>
        <v>0</v>
      </c>
      <c r="QQL208" s="78">
        <f t="shared" si="186"/>
        <v>0</v>
      </c>
      <c r="QQM208" s="78">
        <f t="shared" si="186"/>
        <v>0</v>
      </c>
      <c r="QQN208" s="78">
        <f t="shared" si="186"/>
        <v>0</v>
      </c>
      <c r="QQO208" s="78">
        <f t="shared" si="186"/>
        <v>0</v>
      </c>
      <c r="QQP208" s="78">
        <f t="shared" si="186"/>
        <v>0</v>
      </c>
      <c r="QQQ208" s="78">
        <f t="shared" si="186"/>
        <v>0</v>
      </c>
      <c r="QQR208" s="78">
        <f t="shared" si="186"/>
        <v>0</v>
      </c>
      <c r="QQS208" s="78">
        <f t="shared" si="186"/>
        <v>0</v>
      </c>
      <c r="QQT208" s="78">
        <f t="shared" si="186"/>
        <v>0</v>
      </c>
      <c r="QQU208" s="78">
        <f t="shared" si="186"/>
        <v>0</v>
      </c>
      <c r="QQV208" s="78">
        <f t="shared" si="186"/>
        <v>0</v>
      </c>
      <c r="QQW208" s="78">
        <f t="shared" si="186"/>
        <v>0</v>
      </c>
      <c r="QQX208" s="78">
        <f t="shared" si="186"/>
        <v>0</v>
      </c>
      <c r="QQY208" s="78">
        <f t="shared" si="186"/>
        <v>0</v>
      </c>
      <c r="QQZ208" s="78">
        <f t="shared" si="186"/>
        <v>0</v>
      </c>
      <c r="QRA208" s="78">
        <f t="shared" si="186"/>
        <v>0</v>
      </c>
      <c r="QRB208" s="78">
        <f t="shared" si="186"/>
        <v>0</v>
      </c>
      <c r="QRC208" s="78">
        <f t="shared" si="186"/>
        <v>0</v>
      </c>
      <c r="QRD208" s="78">
        <f t="shared" si="186"/>
        <v>0</v>
      </c>
      <c r="QRE208" s="78">
        <f t="shared" si="186"/>
        <v>0</v>
      </c>
      <c r="QRF208" s="78">
        <f t="shared" si="186"/>
        <v>0</v>
      </c>
      <c r="QRG208" s="78">
        <f t="shared" si="186"/>
        <v>0</v>
      </c>
      <c r="QRH208" s="78">
        <f t="shared" si="186"/>
        <v>0</v>
      </c>
      <c r="QRI208" s="78">
        <f t="shared" si="186"/>
        <v>0</v>
      </c>
      <c r="QRJ208" s="78">
        <f t="shared" si="186"/>
        <v>0</v>
      </c>
      <c r="QRK208" s="78">
        <f t="shared" si="186"/>
        <v>0</v>
      </c>
      <c r="QRL208" s="78">
        <f t="shared" ref="QRL208:QTW208" si="187">SUM(QRL176:QRL207)</f>
        <v>0</v>
      </c>
      <c r="QRM208" s="78">
        <f t="shared" si="187"/>
        <v>0</v>
      </c>
      <c r="QRN208" s="78">
        <f t="shared" si="187"/>
        <v>0</v>
      </c>
      <c r="QRO208" s="78">
        <f t="shared" si="187"/>
        <v>0</v>
      </c>
      <c r="QRP208" s="78">
        <f t="shared" si="187"/>
        <v>0</v>
      </c>
      <c r="QRQ208" s="78">
        <f t="shared" si="187"/>
        <v>0</v>
      </c>
      <c r="QRR208" s="78">
        <f t="shared" si="187"/>
        <v>0</v>
      </c>
      <c r="QRS208" s="78">
        <f t="shared" si="187"/>
        <v>0</v>
      </c>
      <c r="QRT208" s="78">
        <f t="shared" si="187"/>
        <v>0</v>
      </c>
      <c r="QRU208" s="78">
        <f t="shared" si="187"/>
        <v>0</v>
      </c>
      <c r="QRV208" s="78">
        <f t="shared" si="187"/>
        <v>0</v>
      </c>
      <c r="QRW208" s="78">
        <f t="shared" si="187"/>
        <v>0</v>
      </c>
      <c r="QRX208" s="78">
        <f t="shared" si="187"/>
        <v>0</v>
      </c>
      <c r="QRY208" s="78">
        <f t="shared" si="187"/>
        <v>0</v>
      </c>
      <c r="QRZ208" s="78">
        <f t="shared" si="187"/>
        <v>0</v>
      </c>
      <c r="QSA208" s="78">
        <f t="shared" si="187"/>
        <v>0</v>
      </c>
      <c r="QSB208" s="78">
        <f t="shared" si="187"/>
        <v>0</v>
      </c>
      <c r="QSC208" s="78">
        <f t="shared" si="187"/>
        <v>0</v>
      </c>
      <c r="QSD208" s="78">
        <f t="shared" si="187"/>
        <v>0</v>
      </c>
      <c r="QSE208" s="78">
        <f t="shared" si="187"/>
        <v>0</v>
      </c>
      <c r="QSF208" s="78">
        <f t="shared" si="187"/>
        <v>0</v>
      </c>
      <c r="QSG208" s="78">
        <f t="shared" si="187"/>
        <v>0</v>
      </c>
      <c r="QSH208" s="78">
        <f t="shared" si="187"/>
        <v>0</v>
      </c>
      <c r="QSI208" s="78">
        <f t="shared" si="187"/>
        <v>0</v>
      </c>
      <c r="QSJ208" s="78">
        <f t="shared" si="187"/>
        <v>0</v>
      </c>
      <c r="QSK208" s="78">
        <f t="shared" si="187"/>
        <v>0</v>
      </c>
      <c r="QSL208" s="78">
        <f t="shared" si="187"/>
        <v>0</v>
      </c>
      <c r="QSM208" s="78">
        <f t="shared" si="187"/>
        <v>0</v>
      </c>
      <c r="QSN208" s="78">
        <f t="shared" si="187"/>
        <v>0</v>
      </c>
      <c r="QSO208" s="78">
        <f t="shared" si="187"/>
        <v>0</v>
      </c>
      <c r="QSP208" s="78">
        <f t="shared" si="187"/>
        <v>0</v>
      </c>
      <c r="QSQ208" s="78">
        <f t="shared" si="187"/>
        <v>0</v>
      </c>
      <c r="QSR208" s="78">
        <f t="shared" si="187"/>
        <v>0</v>
      </c>
      <c r="QSS208" s="78">
        <f t="shared" si="187"/>
        <v>0</v>
      </c>
      <c r="QST208" s="78">
        <f t="shared" si="187"/>
        <v>0</v>
      </c>
      <c r="QSU208" s="78">
        <f t="shared" si="187"/>
        <v>0</v>
      </c>
      <c r="QSV208" s="78">
        <f t="shared" si="187"/>
        <v>0</v>
      </c>
      <c r="QSW208" s="78">
        <f t="shared" si="187"/>
        <v>0</v>
      </c>
      <c r="QSX208" s="78">
        <f t="shared" si="187"/>
        <v>0</v>
      </c>
      <c r="QSY208" s="78">
        <f t="shared" si="187"/>
        <v>0</v>
      </c>
      <c r="QSZ208" s="78">
        <f t="shared" si="187"/>
        <v>0</v>
      </c>
      <c r="QTA208" s="78">
        <f t="shared" si="187"/>
        <v>0</v>
      </c>
      <c r="QTB208" s="78">
        <f t="shared" si="187"/>
        <v>0</v>
      </c>
      <c r="QTC208" s="78">
        <f t="shared" si="187"/>
        <v>0</v>
      </c>
      <c r="QTD208" s="78">
        <f t="shared" si="187"/>
        <v>0</v>
      </c>
      <c r="QTE208" s="78">
        <f t="shared" si="187"/>
        <v>0</v>
      </c>
      <c r="QTF208" s="78">
        <f t="shared" si="187"/>
        <v>0</v>
      </c>
      <c r="QTG208" s="78">
        <f t="shared" si="187"/>
        <v>0</v>
      </c>
      <c r="QTH208" s="78">
        <f t="shared" si="187"/>
        <v>0</v>
      </c>
      <c r="QTI208" s="78">
        <f t="shared" si="187"/>
        <v>0</v>
      </c>
      <c r="QTJ208" s="78">
        <f t="shared" si="187"/>
        <v>0</v>
      </c>
      <c r="QTK208" s="78">
        <f t="shared" si="187"/>
        <v>0</v>
      </c>
      <c r="QTL208" s="78">
        <f t="shared" si="187"/>
        <v>0</v>
      </c>
      <c r="QTM208" s="78">
        <f t="shared" si="187"/>
        <v>0</v>
      </c>
      <c r="QTN208" s="78">
        <f t="shared" si="187"/>
        <v>0</v>
      </c>
      <c r="QTO208" s="78">
        <f t="shared" si="187"/>
        <v>0</v>
      </c>
      <c r="QTP208" s="78">
        <f t="shared" si="187"/>
        <v>0</v>
      </c>
      <c r="QTQ208" s="78">
        <f t="shared" si="187"/>
        <v>0</v>
      </c>
      <c r="QTR208" s="78">
        <f t="shared" si="187"/>
        <v>0</v>
      </c>
      <c r="QTS208" s="78">
        <f t="shared" si="187"/>
        <v>0</v>
      </c>
      <c r="QTT208" s="78">
        <f t="shared" si="187"/>
        <v>0</v>
      </c>
      <c r="QTU208" s="78">
        <f t="shared" si="187"/>
        <v>0</v>
      </c>
      <c r="QTV208" s="78">
        <f t="shared" si="187"/>
        <v>0</v>
      </c>
      <c r="QTW208" s="78">
        <f t="shared" si="187"/>
        <v>0</v>
      </c>
      <c r="QTX208" s="78">
        <f t="shared" ref="QTX208:QWI208" si="188">SUM(QTX176:QTX207)</f>
        <v>0</v>
      </c>
      <c r="QTY208" s="78">
        <f t="shared" si="188"/>
        <v>0</v>
      </c>
      <c r="QTZ208" s="78">
        <f t="shared" si="188"/>
        <v>0</v>
      </c>
      <c r="QUA208" s="78">
        <f t="shared" si="188"/>
        <v>0</v>
      </c>
      <c r="QUB208" s="78">
        <f t="shared" si="188"/>
        <v>0</v>
      </c>
      <c r="QUC208" s="78">
        <f t="shared" si="188"/>
        <v>0</v>
      </c>
      <c r="QUD208" s="78">
        <f t="shared" si="188"/>
        <v>0</v>
      </c>
      <c r="QUE208" s="78">
        <f t="shared" si="188"/>
        <v>0</v>
      </c>
      <c r="QUF208" s="78">
        <f t="shared" si="188"/>
        <v>0</v>
      </c>
      <c r="QUG208" s="78">
        <f t="shared" si="188"/>
        <v>0</v>
      </c>
      <c r="QUH208" s="78">
        <f t="shared" si="188"/>
        <v>0</v>
      </c>
      <c r="QUI208" s="78">
        <f t="shared" si="188"/>
        <v>0</v>
      </c>
      <c r="QUJ208" s="78">
        <f t="shared" si="188"/>
        <v>0</v>
      </c>
      <c r="QUK208" s="78">
        <f t="shared" si="188"/>
        <v>0</v>
      </c>
      <c r="QUL208" s="78">
        <f t="shared" si="188"/>
        <v>0</v>
      </c>
      <c r="QUM208" s="78">
        <f t="shared" si="188"/>
        <v>0</v>
      </c>
      <c r="QUN208" s="78">
        <f t="shared" si="188"/>
        <v>0</v>
      </c>
      <c r="QUO208" s="78">
        <f t="shared" si="188"/>
        <v>0</v>
      </c>
      <c r="QUP208" s="78">
        <f t="shared" si="188"/>
        <v>0</v>
      </c>
      <c r="QUQ208" s="78">
        <f t="shared" si="188"/>
        <v>0</v>
      </c>
      <c r="QUR208" s="78">
        <f t="shared" si="188"/>
        <v>0</v>
      </c>
      <c r="QUS208" s="78">
        <f t="shared" si="188"/>
        <v>0</v>
      </c>
      <c r="QUT208" s="78">
        <f t="shared" si="188"/>
        <v>0</v>
      </c>
      <c r="QUU208" s="78">
        <f t="shared" si="188"/>
        <v>0</v>
      </c>
      <c r="QUV208" s="78">
        <f t="shared" si="188"/>
        <v>0</v>
      </c>
      <c r="QUW208" s="78">
        <f t="shared" si="188"/>
        <v>0</v>
      </c>
      <c r="QUX208" s="78">
        <f t="shared" si="188"/>
        <v>0</v>
      </c>
      <c r="QUY208" s="78">
        <f t="shared" si="188"/>
        <v>0</v>
      </c>
      <c r="QUZ208" s="78">
        <f t="shared" si="188"/>
        <v>0</v>
      </c>
      <c r="QVA208" s="78">
        <f t="shared" si="188"/>
        <v>0</v>
      </c>
      <c r="QVB208" s="78">
        <f t="shared" si="188"/>
        <v>0</v>
      </c>
      <c r="QVC208" s="78">
        <f t="shared" si="188"/>
        <v>0</v>
      </c>
      <c r="QVD208" s="78">
        <f t="shared" si="188"/>
        <v>0</v>
      </c>
      <c r="QVE208" s="78">
        <f t="shared" si="188"/>
        <v>0</v>
      </c>
      <c r="QVF208" s="78">
        <f t="shared" si="188"/>
        <v>0</v>
      </c>
      <c r="QVG208" s="78">
        <f t="shared" si="188"/>
        <v>0</v>
      </c>
      <c r="QVH208" s="78">
        <f t="shared" si="188"/>
        <v>0</v>
      </c>
      <c r="QVI208" s="78">
        <f t="shared" si="188"/>
        <v>0</v>
      </c>
      <c r="QVJ208" s="78">
        <f t="shared" si="188"/>
        <v>0</v>
      </c>
      <c r="QVK208" s="78">
        <f t="shared" si="188"/>
        <v>0</v>
      </c>
      <c r="QVL208" s="78">
        <f t="shared" si="188"/>
        <v>0</v>
      </c>
      <c r="QVM208" s="78">
        <f t="shared" si="188"/>
        <v>0</v>
      </c>
      <c r="QVN208" s="78">
        <f t="shared" si="188"/>
        <v>0</v>
      </c>
      <c r="QVO208" s="78">
        <f t="shared" si="188"/>
        <v>0</v>
      </c>
      <c r="QVP208" s="78">
        <f t="shared" si="188"/>
        <v>0</v>
      </c>
      <c r="QVQ208" s="78">
        <f t="shared" si="188"/>
        <v>0</v>
      </c>
      <c r="QVR208" s="78">
        <f t="shared" si="188"/>
        <v>0</v>
      </c>
      <c r="QVS208" s="78">
        <f t="shared" si="188"/>
        <v>0</v>
      </c>
      <c r="QVT208" s="78">
        <f t="shared" si="188"/>
        <v>0</v>
      </c>
      <c r="QVU208" s="78">
        <f t="shared" si="188"/>
        <v>0</v>
      </c>
      <c r="QVV208" s="78">
        <f t="shared" si="188"/>
        <v>0</v>
      </c>
      <c r="QVW208" s="78">
        <f t="shared" si="188"/>
        <v>0</v>
      </c>
      <c r="QVX208" s="78">
        <f t="shared" si="188"/>
        <v>0</v>
      </c>
      <c r="QVY208" s="78">
        <f t="shared" si="188"/>
        <v>0</v>
      </c>
      <c r="QVZ208" s="78">
        <f t="shared" si="188"/>
        <v>0</v>
      </c>
      <c r="QWA208" s="78">
        <f t="shared" si="188"/>
        <v>0</v>
      </c>
      <c r="QWB208" s="78">
        <f t="shared" si="188"/>
        <v>0</v>
      </c>
      <c r="QWC208" s="78">
        <f t="shared" si="188"/>
        <v>0</v>
      </c>
      <c r="QWD208" s="78">
        <f t="shared" si="188"/>
        <v>0</v>
      </c>
      <c r="QWE208" s="78">
        <f t="shared" si="188"/>
        <v>0</v>
      </c>
      <c r="QWF208" s="78">
        <f t="shared" si="188"/>
        <v>0</v>
      </c>
      <c r="QWG208" s="78">
        <f t="shared" si="188"/>
        <v>0</v>
      </c>
      <c r="QWH208" s="78">
        <f t="shared" si="188"/>
        <v>0</v>
      </c>
      <c r="QWI208" s="78">
        <f t="shared" si="188"/>
        <v>0</v>
      </c>
      <c r="QWJ208" s="78">
        <f t="shared" ref="QWJ208:QYU208" si="189">SUM(QWJ176:QWJ207)</f>
        <v>0</v>
      </c>
      <c r="QWK208" s="78">
        <f t="shared" si="189"/>
        <v>0</v>
      </c>
      <c r="QWL208" s="78">
        <f t="shared" si="189"/>
        <v>0</v>
      </c>
      <c r="QWM208" s="78">
        <f t="shared" si="189"/>
        <v>0</v>
      </c>
      <c r="QWN208" s="78">
        <f t="shared" si="189"/>
        <v>0</v>
      </c>
      <c r="QWO208" s="78">
        <f t="shared" si="189"/>
        <v>0</v>
      </c>
      <c r="QWP208" s="78">
        <f t="shared" si="189"/>
        <v>0</v>
      </c>
      <c r="QWQ208" s="78">
        <f t="shared" si="189"/>
        <v>0</v>
      </c>
      <c r="QWR208" s="78">
        <f t="shared" si="189"/>
        <v>0</v>
      </c>
      <c r="QWS208" s="78">
        <f t="shared" si="189"/>
        <v>0</v>
      </c>
      <c r="QWT208" s="78">
        <f t="shared" si="189"/>
        <v>0</v>
      </c>
      <c r="QWU208" s="78">
        <f t="shared" si="189"/>
        <v>0</v>
      </c>
      <c r="QWV208" s="78">
        <f t="shared" si="189"/>
        <v>0</v>
      </c>
      <c r="QWW208" s="78">
        <f t="shared" si="189"/>
        <v>0</v>
      </c>
      <c r="QWX208" s="78">
        <f t="shared" si="189"/>
        <v>0</v>
      </c>
      <c r="QWY208" s="78">
        <f t="shared" si="189"/>
        <v>0</v>
      </c>
      <c r="QWZ208" s="78">
        <f t="shared" si="189"/>
        <v>0</v>
      </c>
      <c r="QXA208" s="78">
        <f t="shared" si="189"/>
        <v>0</v>
      </c>
      <c r="QXB208" s="78">
        <f t="shared" si="189"/>
        <v>0</v>
      </c>
      <c r="QXC208" s="78">
        <f t="shared" si="189"/>
        <v>0</v>
      </c>
      <c r="QXD208" s="78">
        <f t="shared" si="189"/>
        <v>0</v>
      </c>
      <c r="QXE208" s="78">
        <f t="shared" si="189"/>
        <v>0</v>
      </c>
      <c r="QXF208" s="78">
        <f t="shared" si="189"/>
        <v>0</v>
      </c>
      <c r="QXG208" s="78">
        <f t="shared" si="189"/>
        <v>0</v>
      </c>
      <c r="QXH208" s="78">
        <f t="shared" si="189"/>
        <v>0</v>
      </c>
      <c r="QXI208" s="78">
        <f t="shared" si="189"/>
        <v>0</v>
      </c>
      <c r="QXJ208" s="78">
        <f t="shared" si="189"/>
        <v>0</v>
      </c>
      <c r="QXK208" s="78">
        <f t="shared" si="189"/>
        <v>0</v>
      </c>
      <c r="QXL208" s="78">
        <f t="shared" si="189"/>
        <v>0</v>
      </c>
      <c r="QXM208" s="78">
        <f t="shared" si="189"/>
        <v>0</v>
      </c>
      <c r="QXN208" s="78">
        <f t="shared" si="189"/>
        <v>0</v>
      </c>
      <c r="QXO208" s="78">
        <f t="shared" si="189"/>
        <v>0</v>
      </c>
      <c r="QXP208" s="78">
        <f t="shared" si="189"/>
        <v>0</v>
      </c>
      <c r="QXQ208" s="78">
        <f t="shared" si="189"/>
        <v>0</v>
      </c>
      <c r="QXR208" s="78">
        <f t="shared" si="189"/>
        <v>0</v>
      </c>
      <c r="QXS208" s="78">
        <f t="shared" si="189"/>
        <v>0</v>
      </c>
      <c r="QXT208" s="78">
        <f t="shared" si="189"/>
        <v>0</v>
      </c>
      <c r="QXU208" s="78">
        <f t="shared" si="189"/>
        <v>0</v>
      </c>
      <c r="QXV208" s="78">
        <f t="shared" si="189"/>
        <v>0</v>
      </c>
      <c r="QXW208" s="78">
        <f t="shared" si="189"/>
        <v>0</v>
      </c>
      <c r="QXX208" s="78">
        <f t="shared" si="189"/>
        <v>0</v>
      </c>
      <c r="QXY208" s="78">
        <f t="shared" si="189"/>
        <v>0</v>
      </c>
      <c r="QXZ208" s="78">
        <f t="shared" si="189"/>
        <v>0</v>
      </c>
      <c r="QYA208" s="78">
        <f t="shared" si="189"/>
        <v>0</v>
      </c>
      <c r="QYB208" s="78">
        <f t="shared" si="189"/>
        <v>0</v>
      </c>
      <c r="QYC208" s="78">
        <f t="shared" si="189"/>
        <v>0</v>
      </c>
      <c r="QYD208" s="78">
        <f t="shared" si="189"/>
        <v>0</v>
      </c>
      <c r="QYE208" s="78">
        <f t="shared" si="189"/>
        <v>0</v>
      </c>
      <c r="QYF208" s="78">
        <f t="shared" si="189"/>
        <v>0</v>
      </c>
      <c r="QYG208" s="78">
        <f t="shared" si="189"/>
        <v>0</v>
      </c>
      <c r="QYH208" s="78">
        <f t="shared" si="189"/>
        <v>0</v>
      </c>
      <c r="QYI208" s="78">
        <f t="shared" si="189"/>
        <v>0</v>
      </c>
      <c r="QYJ208" s="78">
        <f t="shared" si="189"/>
        <v>0</v>
      </c>
      <c r="QYK208" s="78">
        <f t="shared" si="189"/>
        <v>0</v>
      </c>
      <c r="QYL208" s="78">
        <f t="shared" si="189"/>
        <v>0</v>
      </c>
      <c r="QYM208" s="78">
        <f t="shared" si="189"/>
        <v>0</v>
      </c>
      <c r="QYN208" s="78">
        <f t="shared" si="189"/>
        <v>0</v>
      </c>
      <c r="QYO208" s="78">
        <f t="shared" si="189"/>
        <v>0</v>
      </c>
      <c r="QYP208" s="78">
        <f t="shared" si="189"/>
        <v>0</v>
      </c>
      <c r="QYQ208" s="78">
        <f t="shared" si="189"/>
        <v>0</v>
      </c>
      <c r="QYR208" s="78">
        <f t="shared" si="189"/>
        <v>0</v>
      </c>
      <c r="QYS208" s="78">
        <f t="shared" si="189"/>
        <v>0</v>
      </c>
      <c r="QYT208" s="78">
        <f t="shared" si="189"/>
        <v>0</v>
      </c>
      <c r="QYU208" s="78">
        <f t="shared" si="189"/>
        <v>0</v>
      </c>
      <c r="QYV208" s="78">
        <f t="shared" ref="QYV208:RBG208" si="190">SUM(QYV176:QYV207)</f>
        <v>0</v>
      </c>
      <c r="QYW208" s="78">
        <f t="shared" si="190"/>
        <v>0</v>
      </c>
      <c r="QYX208" s="78">
        <f t="shared" si="190"/>
        <v>0</v>
      </c>
      <c r="QYY208" s="78">
        <f t="shared" si="190"/>
        <v>0</v>
      </c>
      <c r="QYZ208" s="78">
        <f t="shared" si="190"/>
        <v>0</v>
      </c>
      <c r="QZA208" s="78">
        <f t="shared" si="190"/>
        <v>0</v>
      </c>
      <c r="QZB208" s="78">
        <f t="shared" si="190"/>
        <v>0</v>
      </c>
      <c r="QZC208" s="78">
        <f t="shared" si="190"/>
        <v>0</v>
      </c>
      <c r="QZD208" s="78">
        <f t="shared" si="190"/>
        <v>0</v>
      </c>
      <c r="QZE208" s="78">
        <f t="shared" si="190"/>
        <v>0</v>
      </c>
      <c r="QZF208" s="78">
        <f t="shared" si="190"/>
        <v>0</v>
      </c>
      <c r="QZG208" s="78">
        <f t="shared" si="190"/>
        <v>0</v>
      </c>
      <c r="QZH208" s="78">
        <f t="shared" si="190"/>
        <v>0</v>
      </c>
      <c r="QZI208" s="78">
        <f t="shared" si="190"/>
        <v>0</v>
      </c>
      <c r="QZJ208" s="78">
        <f t="shared" si="190"/>
        <v>0</v>
      </c>
      <c r="QZK208" s="78">
        <f t="shared" si="190"/>
        <v>0</v>
      </c>
      <c r="QZL208" s="78">
        <f t="shared" si="190"/>
        <v>0</v>
      </c>
      <c r="QZM208" s="78">
        <f t="shared" si="190"/>
        <v>0</v>
      </c>
      <c r="QZN208" s="78">
        <f t="shared" si="190"/>
        <v>0</v>
      </c>
      <c r="QZO208" s="78">
        <f t="shared" si="190"/>
        <v>0</v>
      </c>
      <c r="QZP208" s="78">
        <f t="shared" si="190"/>
        <v>0</v>
      </c>
      <c r="QZQ208" s="78">
        <f t="shared" si="190"/>
        <v>0</v>
      </c>
      <c r="QZR208" s="78">
        <f t="shared" si="190"/>
        <v>0</v>
      </c>
      <c r="QZS208" s="78">
        <f t="shared" si="190"/>
        <v>0</v>
      </c>
      <c r="QZT208" s="78">
        <f t="shared" si="190"/>
        <v>0</v>
      </c>
      <c r="QZU208" s="78">
        <f t="shared" si="190"/>
        <v>0</v>
      </c>
      <c r="QZV208" s="78">
        <f t="shared" si="190"/>
        <v>0</v>
      </c>
      <c r="QZW208" s="78">
        <f t="shared" si="190"/>
        <v>0</v>
      </c>
      <c r="QZX208" s="78">
        <f t="shared" si="190"/>
        <v>0</v>
      </c>
      <c r="QZY208" s="78">
        <f t="shared" si="190"/>
        <v>0</v>
      </c>
      <c r="QZZ208" s="78">
        <f t="shared" si="190"/>
        <v>0</v>
      </c>
      <c r="RAA208" s="78">
        <f t="shared" si="190"/>
        <v>0</v>
      </c>
      <c r="RAB208" s="78">
        <f t="shared" si="190"/>
        <v>0</v>
      </c>
      <c r="RAC208" s="78">
        <f t="shared" si="190"/>
        <v>0</v>
      </c>
      <c r="RAD208" s="78">
        <f t="shared" si="190"/>
        <v>0</v>
      </c>
      <c r="RAE208" s="78">
        <f t="shared" si="190"/>
        <v>0</v>
      </c>
      <c r="RAF208" s="78">
        <f t="shared" si="190"/>
        <v>0</v>
      </c>
      <c r="RAG208" s="78">
        <f t="shared" si="190"/>
        <v>0</v>
      </c>
      <c r="RAH208" s="78">
        <f t="shared" si="190"/>
        <v>0</v>
      </c>
      <c r="RAI208" s="78">
        <f t="shared" si="190"/>
        <v>0</v>
      </c>
      <c r="RAJ208" s="78">
        <f t="shared" si="190"/>
        <v>0</v>
      </c>
      <c r="RAK208" s="78">
        <f t="shared" si="190"/>
        <v>0</v>
      </c>
      <c r="RAL208" s="78">
        <f t="shared" si="190"/>
        <v>0</v>
      </c>
      <c r="RAM208" s="78">
        <f t="shared" si="190"/>
        <v>0</v>
      </c>
      <c r="RAN208" s="78">
        <f t="shared" si="190"/>
        <v>0</v>
      </c>
      <c r="RAO208" s="78">
        <f t="shared" si="190"/>
        <v>0</v>
      </c>
      <c r="RAP208" s="78">
        <f t="shared" si="190"/>
        <v>0</v>
      </c>
      <c r="RAQ208" s="78">
        <f t="shared" si="190"/>
        <v>0</v>
      </c>
      <c r="RAR208" s="78">
        <f t="shared" si="190"/>
        <v>0</v>
      </c>
      <c r="RAS208" s="78">
        <f t="shared" si="190"/>
        <v>0</v>
      </c>
      <c r="RAT208" s="78">
        <f t="shared" si="190"/>
        <v>0</v>
      </c>
      <c r="RAU208" s="78">
        <f t="shared" si="190"/>
        <v>0</v>
      </c>
      <c r="RAV208" s="78">
        <f t="shared" si="190"/>
        <v>0</v>
      </c>
      <c r="RAW208" s="78">
        <f t="shared" si="190"/>
        <v>0</v>
      </c>
      <c r="RAX208" s="78">
        <f t="shared" si="190"/>
        <v>0</v>
      </c>
      <c r="RAY208" s="78">
        <f t="shared" si="190"/>
        <v>0</v>
      </c>
      <c r="RAZ208" s="78">
        <f t="shared" si="190"/>
        <v>0</v>
      </c>
      <c r="RBA208" s="78">
        <f t="shared" si="190"/>
        <v>0</v>
      </c>
      <c r="RBB208" s="78">
        <f t="shared" si="190"/>
        <v>0</v>
      </c>
      <c r="RBC208" s="78">
        <f t="shared" si="190"/>
        <v>0</v>
      </c>
      <c r="RBD208" s="78">
        <f t="shared" si="190"/>
        <v>0</v>
      </c>
      <c r="RBE208" s="78">
        <f t="shared" si="190"/>
        <v>0</v>
      </c>
      <c r="RBF208" s="78">
        <f t="shared" si="190"/>
        <v>0</v>
      </c>
      <c r="RBG208" s="78">
        <f t="shared" si="190"/>
        <v>0</v>
      </c>
      <c r="RBH208" s="78">
        <f t="shared" ref="RBH208:RDS208" si="191">SUM(RBH176:RBH207)</f>
        <v>0</v>
      </c>
      <c r="RBI208" s="78">
        <f t="shared" si="191"/>
        <v>0</v>
      </c>
      <c r="RBJ208" s="78">
        <f t="shared" si="191"/>
        <v>0</v>
      </c>
      <c r="RBK208" s="78">
        <f t="shared" si="191"/>
        <v>0</v>
      </c>
      <c r="RBL208" s="78">
        <f t="shared" si="191"/>
        <v>0</v>
      </c>
      <c r="RBM208" s="78">
        <f t="shared" si="191"/>
        <v>0</v>
      </c>
      <c r="RBN208" s="78">
        <f t="shared" si="191"/>
        <v>0</v>
      </c>
      <c r="RBO208" s="78">
        <f t="shared" si="191"/>
        <v>0</v>
      </c>
      <c r="RBP208" s="78">
        <f t="shared" si="191"/>
        <v>0</v>
      </c>
      <c r="RBQ208" s="78">
        <f t="shared" si="191"/>
        <v>0</v>
      </c>
      <c r="RBR208" s="78">
        <f t="shared" si="191"/>
        <v>0</v>
      </c>
      <c r="RBS208" s="78">
        <f t="shared" si="191"/>
        <v>0</v>
      </c>
      <c r="RBT208" s="78">
        <f t="shared" si="191"/>
        <v>0</v>
      </c>
      <c r="RBU208" s="78">
        <f t="shared" si="191"/>
        <v>0</v>
      </c>
      <c r="RBV208" s="78">
        <f t="shared" si="191"/>
        <v>0</v>
      </c>
      <c r="RBW208" s="78">
        <f t="shared" si="191"/>
        <v>0</v>
      </c>
      <c r="RBX208" s="78">
        <f t="shared" si="191"/>
        <v>0</v>
      </c>
      <c r="RBY208" s="78">
        <f t="shared" si="191"/>
        <v>0</v>
      </c>
      <c r="RBZ208" s="78">
        <f t="shared" si="191"/>
        <v>0</v>
      </c>
      <c r="RCA208" s="78">
        <f t="shared" si="191"/>
        <v>0</v>
      </c>
      <c r="RCB208" s="78">
        <f t="shared" si="191"/>
        <v>0</v>
      </c>
      <c r="RCC208" s="78">
        <f t="shared" si="191"/>
        <v>0</v>
      </c>
      <c r="RCD208" s="78">
        <f t="shared" si="191"/>
        <v>0</v>
      </c>
      <c r="RCE208" s="78">
        <f t="shared" si="191"/>
        <v>0</v>
      </c>
      <c r="RCF208" s="78">
        <f t="shared" si="191"/>
        <v>0</v>
      </c>
      <c r="RCG208" s="78">
        <f t="shared" si="191"/>
        <v>0</v>
      </c>
      <c r="RCH208" s="78">
        <f t="shared" si="191"/>
        <v>0</v>
      </c>
      <c r="RCI208" s="78">
        <f t="shared" si="191"/>
        <v>0</v>
      </c>
      <c r="RCJ208" s="78">
        <f t="shared" si="191"/>
        <v>0</v>
      </c>
      <c r="RCK208" s="78">
        <f t="shared" si="191"/>
        <v>0</v>
      </c>
      <c r="RCL208" s="78">
        <f t="shared" si="191"/>
        <v>0</v>
      </c>
      <c r="RCM208" s="78">
        <f t="shared" si="191"/>
        <v>0</v>
      </c>
      <c r="RCN208" s="78">
        <f t="shared" si="191"/>
        <v>0</v>
      </c>
      <c r="RCO208" s="78">
        <f t="shared" si="191"/>
        <v>0</v>
      </c>
      <c r="RCP208" s="78">
        <f t="shared" si="191"/>
        <v>0</v>
      </c>
      <c r="RCQ208" s="78">
        <f t="shared" si="191"/>
        <v>0</v>
      </c>
      <c r="RCR208" s="78">
        <f t="shared" si="191"/>
        <v>0</v>
      </c>
      <c r="RCS208" s="78">
        <f t="shared" si="191"/>
        <v>0</v>
      </c>
      <c r="RCT208" s="78">
        <f t="shared" si="191"/>
        <v>0</v>
      </c>
      <c r="RCU208" s="78">
        <f t="shared" si="191"/>
        <v>0</v>
      </c>
      <c r="RCV208" s="78">
        <f t="shared" si="191"/>
        <v>0</v>
      </c>
      <c r="RCW208" s="78">
        <f t="shared" si="191"/>
        <v>0</v>
      </c>
      <c r="RCX208" s="78">
        <f t="shared" si="191"/>
        <v>0</v>
      </c>
      <c r="RCY208" s="78">
        <f t="shared" si="191"/>
        <v>0</v>
      </c>
      <c r="RCZ208" s="78">
        <f t="shared" si="191"/>
        <v>0</v>
      </c>
      <c r="RDA208" s="78">
        <f t="shared" si="191"/>
        <v>0</v>
      </c>
      <c r="RDB208" s="78">
        <f t="shared" si="191"/>
        <v>0</v>
      </c>
      <c r="RDC208" s="78">
        <f t="shared" si="191"/>
        <v>0</v>
      </c>
      <c r="RDD208" s="78">
        <f t="shared" si="191"/>
        <v>0</v>
      </c>
      <c r="RDE208" s="78">
        <f t="shared" si="191"/>
        <v>0</v>
      </c>
      <c r="RDF208" s="78">
        <f t="shared" si="191"/>
        <v>0</v>
      </c>
      <c r="RDG208" s="78">
        <f t="shared" si="191"/>
        <v>0</v>
      </c>
      <c r="RDH208" s="78">
        <f t="shared" si="191"/>
        <v>0</v>
      </c>
      <c r="RDI208" s="78">
        <f t="shared" si="191"/>
        <v>0</v>
      </c>
      <c r="RDJ208" s="78">
        <f t="shared" si="191"/>
        <v>0</v>
      </c>
      <c r="RDK208" s="78">
        <f t="shared" si="191"/>
        <v>0</v>
      </c>
      <c r="RDL208" s="78">
        <f t="shared" si="191"/>
        <v>0</v>
      </c>
      <c r="RDM208" s="78">
        <f t="shared" si="191"/>
        <v>0</v>
      </c>
      <c r="RDN208" s="78">
        <f t="shared" si="191"/>
        <v>0</v>
      </c>
      <c r="RDO208" s="78">
        <f t="shared" si="191"/>
        <v>0</v>
      </c>
      <c r="RDP208" s="78">
        <f t="shared" si="191"/>
        <v>0</v>
      </c>
      <c r="RDQ208" s="78">
        <f t="shared" si="191"/>
        <v>0</v>
      </c>
      <c r="RDR208" s="78">
        <f t="shared" si="191"/>
        <v>0</v>
      </c>
      <c r="RDS208" s="78">
        <f t="shared" si="191"/>
        <v>0</v>
      </c>
      <c r="RDT208" s="78">
        <f t="shared" ref="RDT208:RGE208" si="192">SUM(RDT176:RDT207)</f>
        <v>0</v>
      </c>
      <c r="RDU208" s="78">
        <f t="shared" si="192"/>
        <v>0</v>
      </c>
      <c r="RDV208" s="78">
        <f t="shared" si="192"/>
        <v>0</v>
      </c>
      <c r="RDW208" s="78">
        <f t="shared" si="192"/>
        <v>0</v>
      </c>
      <c r="RDX208" s="78">
        <f t="shared" si="192"/>
        <v>0</v>
      </c>
      <c r="RDY208" s="78">
        <f t="shared" si="192"/>
        <v>0</v>
      </c>
      <c r="RDZ208" s="78">
        <f t="shared" si="192"/>
        <v>0</v>
      </c>
      <c r="REA208" s="78">
        <f t="shared" si="192"/>
        <v>0</v>
      </c>
      <c r="REB208" s="78">
        <f t="shared" si="192"/>
        <v>0</v>
      </c>
      <c r="REC208" s="78">
        <f t="shared" si="192"/>
        <v>0</v>
      </c>
      <c r="RED208" s="78">
        <f t="shared" si="192"/>
        <v>0</v>
      </c>
      <c r="REE208" s="78">
        <f t="shared" si="192"/>
        <v>0</v>
      </c>
      <c r="REF208" s="78">
        <f t="shared" si="192"/>
        <v>0</v>
      </c>
      <c r="REG208" s="78">
        <f t="shared" si="192"/>
        <v>0</v>
      </c>
      <c r="REH208" s="78">
        <f t="shared" si="192"/>
        <v>0</v>
      </c>
      <c r="REI208" s="78">
        <f t="shared" si="192"/>
        <v>0</v>
      </c>
      <c r="REJ208" s="78">
        <f t="shared" si="192"/>
        <v>0</v>
      </c>
      <c r="REK208" s="78">
        <f t="shared" si="192"/>
        <v>0</v>
      </c>
      <c r="REL208" s="78">
        <f t="shared" si="192"/>
        <v>0</v>
      </c>
      <c r="REM208" s="78">
        <f t="shared" si="192"/>
        <v>0</v>
      </c>
      <c r="REN208" s="78">
        <f t="shared" si="192"/>
        <v>0</v>
      </c>
      <c r="REO208" s="78">
        <f t="shared" si="192"/>
        <v>0</v>
      </c>
      <c r="REP208" s="78">
        <f t="shared" si="192"/>
        <v>0</v>
      </c>
      <c r="REQ208" s="78">
        <f t="shared" si="192"/>
        <v>0</v>
      </c>
      <c r="RER208" s="78">
        <f t="shared" si="192"/>
        <v>0</v>
      </c>
      <c r="RES208" s="78">
        <f t="shared" si="192"/>
        <v>0</v>
      </c>
      <c r="RET208" s="78">
        <f t="shared" si="192"/>
        <v>0</v>
      </c>
      <c r="REU208" s="78">
        <f t="shared" si="192"/>
        <v>0</v>
      </c>
      <c r="REV208" s="78">
        <f t="shared" si="192"/>
        <v>0</v>
      </c>
      <c r="REW208" s="78">
        <f t="shared" si="192"/>
        <v>0</v>
      </c>
      <c r="REX208" s="78">
        <f t="shared" si="192"/>
        <v>0</v>
      </c>
      <c r="REY208" s="78">
        <f t="shared" si="192"/>
        <v>0</v>
      </c>
      <c r="REZ208" s="78">
        <f t="shared" si="192"/>
        <v>0</v>
      </c>
      <c r="RFA208" s="78">
        <f t="shared" si="192"/>
        <v>0</v>
      </c>
      <c r="RFB208" s="78">
        <f t="shared" si="192"/>
        <v>0</v>
      </c>
      <c r="RFC208" s="78">
        <f t="shared" si="192"/>
        <v>0</v>
      </c>
      <c r="RFD208" s="78">
        <f t="shared" si="192"/>
        <v>0</v>
      </c>
      <c r="RFE208" s="78">
        <f t="shared" si="192"/>
        <v>0</v>
      </c>
      <c r="RFF208" s="78">
        <f t="shared" si="192"/>
        <v>0</v>
      </c>
      <c r="RFG208" s="78">
        <f t="shared" si="192"/>
        <v>0</v>
      </c>
      <c r="RFH208" s="78">
        <f t="shared" si="192"/>
        <v>0</v>
      </c>
      <c r="RFI208" s="78">
        <f t="shared" si="192"/>
        <v>0</v>
      </c>
      <c r="RFJ208" s="78">
        <f t="shared" si="192"/>
        <v>0</v>
      </c>
      <c r="RFK208" s="78">
        <f t="shared" si="192"/>
        <v>0</v>
      </c>
      <c r="RFL208" s="78">
        <f t="shared" si="192"/>
        <v>0</v>
      </c>
      <c r="RFM208" s="78">
        <f t="shared" si="192"/>
        <v>0</v>
      </c>
      <c r="RFN208" s="78">
        <f t="shared" si="192"/>
        <v>0</v>
      </c>
      <c r="RFO208" s="78">
        <f t="shared" si="192"/>
        <v>0</v>
      </c>
      <c r="RFP208" s="78">
        <f t="shared" si="192"/>
        <v>0</v>
      </c>
      <c r="RFQ208" s="78">
        <f t="shared" si="192"/>
        <v>0</v>
      </c>
      <c r="RFR208" s="78">
        <f t="shared" si="192"/>
        <v>0</v>
      </c>
      <c r="RFS208" s="78">
        <f t="shared" si="192"/>
        <v>0</v>
      </c>
      <c r="RFT208" s="78">
        <f t="shared" si="192"/>
        <v>0</v>
      </c>
      <c r="RFU208" s="78">
        <f t="shared" si="192"/>
        <v>0</v>
      </c>
      <c r="RFV208" s="78">
        <f t="shared" si="192"/>
        <v>0</v>
      </c>
      <c r="RFW208" s="78">
        <f t="shared" si="192"/>
        <v>0</v>
      </c>
      <c r="RFX208" s="78">
        <f t="shared" si="192"/>
        <v>0</v>
      </c>
      <c r="RFY208" s="78">
        <f t="shared" si="192"/>
        <v>0</v>
      </c>
      <c r="RFZ208" s="78">
        <f t="shared" si="192"/>
        <v>0</v>
      </c>
      <c r="RGA208" s="78">
        <f t="shared" si="192"/>
        <v>0</v>
      </c>
      <c r="RGB208" s="78">
        <f t="shared" si="192"/>
        <v>0</v>
      </c>
      <c r="RGC208" s="78">
        <f t="shared" si="192"/>
        <v>0</v>
      </c>
      <c r="RGD208" s="78">
        <f t="shared" si="192"/>
        <v>0</v>
      </c>
      <c r="RGE208" s="78">
        <f t="shared" si="192"/>
        <v>0</v>
      </c>
      <c r="RGF208" s="78">
        <f t="shared" ref="RGF208:RIQ208" si="193">SUM(RGF176:RGF207)</f>
        <v>0</v>
      </c>
      <c r="RGG208" s="78">
        <f t="shared" si="193"/>
        <v>0</v>
      </c>
      <c r="RGH208" s="78">
        <f t="shared" si="193"/>
        <v>0</v>
      </c>
      <c r="RGI208" s="78">
        <f t="shared" si="193"/>
        <v>0</v>
      </c>
      <c r="RGJ208" s="78">
        <f t="shared" si="193"/>
        <v>0</v>
      </c>
      <c r="RGK208" s="78">
        <f t="shared" si="193"/>
        <v>0</v>
      </c>
      <c r="RGL208" s="78">
        <f t="shared" si="193"/>
        <v>0</v>
      </c>
      <c r="RGM208" s="78">
        <f t="shared" si="193"/>
        <v>0</v>
      </c>
      <c r="RGN208" s="78">
        <f t="shared" si="193"/>
        <v>0</v>
      </c>
      <c r="RGO208" s="78">
        <f t="shared" si="193"/>
        <v>0</v>
      </c>
      <c r="RGP208" s="78">
        <f t="shared" si="193"/>
        <v>0</v>
      </c>
      <c r="RGQ208" s="78">
        <f t="shared" si="193"/>
        <v>0</v>
      </c>
      <c r="RGR208" s="78">
        <f t="shared" si="193"/>
        <v>0</v>
      </c>
      <c r="RGS208" s="78">
        <f t="shared" si="193"/>
        <v>0</v>
      </c>
      <c r="RGT208" s="78">
        <f t="shared" si="193"/>
        <v>0</v>
      </c>
      <c r="RGU208" s="78">
        <f t="shared" si="193"/>
        <v>0</v>
      </c>
      <c r="RGV208" s="78">
        <f t="shared" si="193"/>
        <v>0</v>
      </c>
      <c r="RGW208" s="78">
        <f t="shared" si="193"/>
        <v>0</v>
      </c>
      <c r="RGX208" s="78">
        <f t="shared" si="193"/>
        <v>0</v>
      </c>
      <c r="RGY208" s="78">
        <f t="shared" si="193"/>
        <v>0</v>
      </c>
      <c r="RGZ208" s="78">
        <f t="shared" si="193"/>
        <v>0</v>
      </c>
      <c r="RHA208" s="78">
        <f t="shared" si="193"/>
        <v>0</v>
      </c>
      <c r="RHB208" s="78">
        <f t="shared" si="193"/>
        <v>0</v>
      </c>
      <c r="RHC208" s="78">
        <f t="shared" si="193"/>
        <v>0</v>
      </c>
      <c r="RHD208" s="78">
        <f t="shared" si="193"/>
        <v>0</v>
      </c>
      <c r="RHE208" s="78">
        <f t="shared" si="193"/>
        <v>0</v>
      </c>
      <c r="RHF208" s="78">
        <f t="shared" si="193"/>
        <v>0</v>
      </c>
      <c r="RHG208" s="78">
        <f t="shared" si="193"/>
        <v>0</v>
      </c>
      <c r="RHH208" s="78">
        <f t="shared" si="193"/>
        <v>0</v>
      </c>
      <c r="RHI208" s="78">
        <f t="shared" si="193"/>
        <v>0</v>
      </c>
      <c r="RHJ208" s="78">
        <f t="shared" si="193"/>
        <v>0</v>
      </c>
      <c r="RHK208" s="78">
        <f t="shared" si="193"/>
        <v>0</v>
      </c>
      <c r="RHL208" s="78">
        <f t="shared" si="193"/>
        <v>0</v>
      </c>
      <c r="RHM208" s="78">
        <f t="shared" si="193"/>
        <v>0</v>
      </c>
      <c r="RHN208" s="78">
        <f t="shared" si="193"/>
        <v>0</v>
      </c>
      <c r="RHO208" s="78">
        <f t="shared" si="193"/>
        <v>0</v>
      </c>
      <c r="RHP208" s="78">
        <f t="shared" si="193"/>
        <v>0</v>
      </c>
      <c r="RHQ208" s="78">
        <f t="shared" si="193"/>
        <v>0</v>
      </c>
      <c r="RHR208" s="78">
        <f t="shared" si="193"/>
        <v>0</v>
      </c>
      <c r="RHS208" s="78">
        <f t="shared" si="193"/>
        <v>0</v>
      </c>
      <c r="RHT208" s="78">
        <f t="shared" si="193"/>
        <v>0</v>
      </c>
      <c r="RHU208" s="78">
        <f t="shared" si="193"/>
        <v>0</v>
      </c>
      <c r="RHV208" s="78">
        <f t="shared" si="193"/>
        <v>0</v>
      </c>
      <c r="RHW208" s="78">
        <f t="shared" si="193"/>
        <v>0</v>
      </c>
      <c r="RHX208" s="78">
        <f t="shared" si="193"/>
        <v>0</v>
      </c>
      <c r="RHY208" s="78">
        <f t="shared" si="193"/>
        <v>0</v>
      </c>
      <c r="RHZ208" s="78">
        <f t="shared" si="193"/>
        <v>0</v>
      </c>
      <c r="RIA208" s="78">
        <f t="shared" si="193"/>
        <v>0</v>
      </c>
      <c r="RIB208" s="78">
        <f t="shared" si="193"/>
        <v>0</v>
      </c>
      <c r="RIC208" s="78">
        <f t="shared" si="193"/>
        <v>0</v>
      </c>
      <c r="RID208" s="78">
        <f t="shared" si="193"/>
        <v>0</v>
      </c>
      <c r="RIE208" s="78">
        <f t="shared" si="193"/>
        <v>0</v>
      </c>
      <c r="RIF208" s="78">
        <f t="shared" si="193"/>
        <v>0</v>
      </c>
      <c r="RIG208" s="78">
        <f t="shared" si="193"/>
        <v>0</v>
      </c>
      <c r="RIH208" s="78">
        <f t="shared" si="193"/>
        <v>0</v>
      </c>
      <c r="RII208" s="78">
        <f t="shared" si="193"/>
        <v>0</v>
      </c>
      <c r="RIJ208" s="78">
        <f t="shared" si="193"/>
        <v>0</v>
      </c>
      <c r="RIK208" s="78">
        <f t="shared" si="193"/>
        <v>0</v>
      </c>
      <c r="RIL208" s="78">
        <f t="shared" si="193"/>
        <v>0</v>
      </c>
      <c r="RIM208" s="78">
        <f t="shared" si="193"/>
        <v>0</v>
      </c>
      <c r="RIN208" s="78">
        <f t="shared" si="193"/>
        <v>0</v>
      </c>
      <c r="RIO208" s="78">
        <f t="shared" si="193"/>
        <v>0</v>
      </c>
      <c r="RIP208" s="78">
        <f t="shared" si="193"/>
        <v>0</v>
      </c>
      <c r="RIQ208" s="78">
        <f t="shared" si="193"/>
        <v>0</v>
      </c>
      <c r="RIR208" s="78">
        <f t="shared" ref="RIR208:RLC208" si="194">SUM(RIR176:RIR207)</f>
        <v>0</v>
      </c>
      <c r="RIS208" s="78">
        <f t="shared" si="194"/>
        <v>0</v>
      </c>
      <c r="RIT208" s="78">
        <f t="shared" si="194"/>
        <v>0</v>
      </c>
      <c r="RIU208" s="78">
        <f t="shared" si="194"/>
        <v>0</v>
      </c>
      <c r="RIV208" s="78">
        <f t="shared" si="194"/>
        <v>0</v>
      </c>
      <c r="RIW208" s="78">
        <f t="shared" si="194"/>
        <v>0</v>
      </c>
      <c r="RIX208" s="78">
        <f t="shared" si="194"/>
        <v>0</v>
      </c>
      <c r="RIY208" s="78">
        <f t="shared" si="194"/>
        <v>0</v>
      </c>
      <c r="RIZ208" s="78">
        <f t="shared" si="194"/>
        <v>0</v>
      </c>
      <c r="RJA208" s="78">
        <f t="shared" si="194"/>
        <v>0</v>
      </c>
      <c r="RJB208" s="78">
        <f t="shared" si="194"/>
        <v>0</v>
      </c>
      <c r="RJC208" s="78">
        <f t="shared" si="194"/>
        <v>0</v>
      </c>
      <c r="RJD208" s="78">
        <f t="shared" si="194"/>
        <v>0</v>
      </c>
      <c r="RJE208" s="78">
        <f t="shared" si="194"/>
        <v>0</v>
      </c>
      <c r="RJF208" s="78">
        <f t="shared" si="194"/>
        <v>0</v>
      </c>
      <c r="RJG208" s="78">
        <f t="shared" si="194"/>
        <v>0</v>
      </c>
      <c r="RJH208" s="78">
        <f t="shared" si="194"/>
        <v>0</v>
      </c>
      <c r="RJI208" s="78">
        <f t="shared" si="194"/>
        <v>0</v>
      </c>
      <c r="RJJ208" s="78">
        <f t="shared" si="194"/>
        <v>0</v>
      </c>
      <c r="RJK208" s="78">
        <f t="shared" si="194"/>
        <v>0</v>
      </c>
      <c r="RJL208" s="78">
        <f t="shared" si="194"/>
        <v>0</v>
      </c>
      <c r="RJM208" s="78">
        <f t="shared" si="194"/>
        <v>0</v>
      </c>
      <c r="RJN208" s="78">
        <f t="shared" si="194"/>
        <v>0</v>
      </c>
      <c r="RJO208" s="78">
        <f t="shared" si="194"/>
        <v>0</v>
      </c>
      <c r="RJP208" s="78">
        <f t="shared" si="194"/>
        <v>0</v>
      </c>
      <c r="RJQ208" s="78">
        <f t="shared" si="194"/>
        <v>0</v>
      </c>
      <c r="RJR208" s="78">
        <f t="shared" si="194"/>
        <v>0</v>
      </c>
      <c r="RJS208" s="78">
        <f t="shared" si="194"/>
        <v>0</v>
      </c>
      <c r="RJT208" s="78">
        <f t="shared" si="194"/>
        <v>0</v>
      </c>
      <c r="RJU208" s="78">
        <f t="shared" si="194"/>
        <v>0</v>
      </c>
      <c r="RJV208" s="78">
        <f t="shared" si="194"/>
        <v>0</v>
      </c>
      <c r="RJW208" s="78">
        <f t="shared" si="194"/>
        <v>0</v>
      </c>
      <c r="RJX208" s="78">
        <f t="shared" si="194"/>
        <v>0</v>
      </c>
      <c r="RJY208" s="78">
        <f t="shared" si="194"/>
        <v>0</v>
      </c>
      <c r="RJZ208" s="78">
        <f t="shared" si="194"/>
        <v>0</v>
      </c>
      <c r="RKA208" s="78">
        <f t="shared" si="194"/>
        <v>0</v>
      </c>
      <c r="RKB208" s="78">
        <f t="shared" si="194"/>
        <v>0</v>
      </c>
      <c r="RKC208" s="78">
        <f t="shared" si="194"/>
        <v>0</v>
      </c>
      <c r="RKD208" s="78">
        <f t="shared" si="194"/>
        <v>0</v>
      </c>
      <c r="RKE208" s="78">
        <f t="shared" si="194"/>
        <v>0</v>
      </c>
      <c r="RKF208" s="78">
        <f t="shared" si="194"/>
        <v>0</v>
      </c>
      <c r="RKG208" s="78">
        <f t="shared" si="194"/>
        <v>0</v>
      </c>
      <c r="RKH208" s="78">
        <f t="shared" si="194"/>
        <v>0</v>
      </c>
      <c r="RKI208" s="78">
        <f t="shared" si="194"/>
        <v>0</v>
      </c>
      <c r="RKJ208" s="78">
        <f t="shared" si="194"/>
        <v>0</v>
      </c>
      <c r="RKK208" s="78">
        <f t="shared" si="194"/>
        <v>0</v>
      </c>
      <c r="RKL208" s="78">
        <f t="shared" si="194"/>
        <v>0</v>
      </c>
      <c r="RKM208" s="78">
        <f t="shared" si="194"/>
        <v>0</v>
      </c>
      <c r="RKN208" s="78">
        <f t="shared" si="194"/>
        <v>0</v>
      </c>
      <c r="RKO208" s="78">
        <f t="shared" si="194"/>
        <v>0</v>
      </c>
      <c r="RKP208" s="78">
        <f t="shared" si="194"/>
        <v>0</v>
      </c>
      <c r="RKQ208" s="78">
        <f t="shared" si="194"/>
        <v>0</v>
      </c>
      <c r="RKR208" s="78">
        <f t="shared" si="194"/>
        <v>0</v>
      </c>
      <c r="RKS208" s="78">
        <f t="shared" si="194"/>
        <v>0</v>
      </c>
      <c r="RKT208" s="78">
        <f t="shared" si="194"/>
        <v>0</v>
      </c>
      <c r="RKU208" s="78">
        <f t="shared" si="194"/>
        <v>0</v>
      </c>
      <c r="RKV208" s="78">
        <f t="shared" si="194"/>
        <v>0</v>
      </c>
      <c r="RKW208" s="78">
        <f t="shared" si="194"/>
        <v>0</v>
      </c>
      <c r="RKX208" s="78">
        <f t="shared" si="194"/>
        <v>0</v>
      </c>
      <c r="RKY208" s="78">
        <f t="shared" si="194"/>
        <v>0</v>
      </c>
      <c r="RKZ208" s="78">
        <f t="shared" si="194"/>
        <v>0</v>
      </c>
      <c r="RLA208" s="78">
        <f t="shared" si="194"/>
        <v>0</v>
      </c>
      <c r="RLB208" s="78">
        <f t="shared" si="194"/>
        <v>0</v>
      </c>
      <c r="RLC208" s="78">
        <f t="shared" si="194"/>
        <v>0</v>
      </c>
      <c r="RLD208" s="78">
        <f t="shared" ref="RLD208:RNO208" si="195">SUM(RLD176:RLD207)</f>
        <v>0</v>
      </c>
      <c r="RLE208" s="78">
        <f t="shared" si="195"/>
        <v>0</v>
      </c>
      <c r="RLF208" s="78">
        <f t="shared" si="195"/>
        <v>0</v>
      </c>
      <c r="RLG208" s="78">
        <f t="shared" si="195"/>
        <v>0</v>
      </c>
      <c r="RLH208" s="78">
        <f t="shared" si="195"/>
        <v>0</v>
      </c>
      <c r="RLI208" s="78">
        <f t="shared" si="195"/>
        <v>0</v>
      </c>
      <c r="RLJ208" s="78">
        <f t="shared" si="195"/>
        <v>0</v>
      </c>
      <c r="RLK208" s="78">
        <f t="shared" si="195"/>
        <v>0</v>
      </c>
      <c r="RLL208" s="78">
        <f t="shared" si="195"/>
        <v>0</v>
      </c>
      <c r="RLM208" s="78">
        <f t="shared" si="195"/>
        <v>0</v>
      </c>
      <c r="RLN208" s="78">
        <f t="shared" si="195"/>
        <v>0</v>
      </c>
      <c r="RLO208" s="78">
        <f t="shared" si="195"/>
        <v>0</v>
      </c>
      <c r="RLP208" s="78">
        <f t="shared" si="195"/>
        <v>0</v>
      </c>
      <c r="RLQ208" s="78">
        <f t="shared" si="195"/>
        <v>0</v>
      </c>
      <c r="RLR208" s="78">
        <f t="shared" si="195"/>
        <v>0</v>
      </c>
      <c r="RLS208" s="78">
        <f t="shared" si="195"/>
        <v>0</v>
      </c>
      <c r="RLT208" s="78">
        <f t="shared" si="195"/>
        <v>0</v>
      </c>
      <c r="RLU208" s="78">
        <f t="shared" si="195"/>
        <v>0</v>
      </c>
      <c r="RLV208" s="78">
        <f t="shared" si="195"/>
        <v>0</v>
      </c>
      <c r="RLW208" s="78">
        <f t="shared" si="195"/>
        <v>0</v>
      </c>
      <c r="RLX208" s="78">
        <f t="shared" si="195"/>
        <v>0</v>
      </c>
      <c r="RLY208" s="78">
        <f t="shared" si="195"/>
        <v>0</v>
      </c>
      <c r="RLZ208" s="78">
        <f t="shared" si="195"/>
        <v>0</v>
      </c>
      <c r="RMA208" s="78">
        <f t="shared" si="195"/>
        <v>0</v>
      </c>
      <c r="RMB208" s="78">
        <f t="shared" si="195"/>
        <v>0</v>
      </c>
      <c r="RMC208" s="78">
        <f t="shared" si="195"/>
        <v>0</v>
      </c>
      <c r="RMD208" s="78">
        <f t="shared" si="195"/>
        <v>0</v>
      </c>
      <c r="RME208" s="78">
        <f t="shared" si="195"/>
        <v>0</v>
      </c>
      <c r="RMF208" s="78">
        <f t="shared" si="195"/>
        <v>0</v>
      </c>
      <c r="RMG208" s="78">
        <f t="shared" si="195"/>
        <v>0</v>
      </c>
      <c r="RMH208" s="78">
        <f t="shared" si="195"/>
        <v>0</v>
      </c>
      <c r="RMI208" s="78">
        <f t="shared" si="195"/>
        <v>0</v>
      </c>
      <c r="RMJ208" s="78">
        <f t="shared" si="195"/>
        <v>0</v>
      </c>
      <c r="RMK208" s="78">
        <f t="shared" si="195"/>
        <v>0</v>
      </c>
      <c r="RML208" s="78">
        <f t="shared" si="195"/>
        <v>0</v>
      </c>
      <c r="RMM208" s="78">
        <f t="shared" si="195"/>
        <v>0</v>
      </c>
      <c r="RMN208" s="78">
        <f t="shared" si="195"/>
        <v>0</v>
      </c>
      <c r="RMO208" s="78">
        <f t="shared" si="195"/>
        <v>0</v>
      </c>
      <c r="RMP208" s="78">
        <f t="shared" si="195"/>
        <v>0</v>
      </c>
      <c r="RMQ208" s="78">
        <f t="shared" si="195"/>
        <v>0</v>
      </c>
      <c r="RMR208" s="78">
        <f t="shared" si="195"/>
        <v>0</v>
      </c>
      <c r="RMS208" s="78">
        <f t="shared" si="195"/>
        <v>0</v>
      </c>
      <c r="RMT208" s="78">
        <f t="shared" si="195"/>
        <v>0</v>
      </c>
      <c r="RMU208" s="78">
        <f t="shared" si="195"/>
        <v>0</v>
      </c>
      <c r="RMV208" s="78">
        <f t="shared" si="195"/>
        <v>0</v>
      </c>
      <c r="RMW208" s="78">
        <f t="shared" si="195"/>
        <v>0</v>
      </c>
      <c r="RMX208" s="78">
        <f t="shared" si="195"/>
        <v>0</v>
      </c>
      <c r="RMY208" s="78">
        <f t="shared" si="195"/>
        <v>0</v>
      </c>
      <c r="RMZ208" s="78">
        <f t="shared" si="195"/>
        <v>0</v>
      </c>
      <c r="RNA208" s="78">
        <f t="shared" si="195"/>
        <v>0</v>
      </c>
      <c r="RNB208" s="78">
        <f t="shared" si="195"/>
        <v>0</v>
      </c>
      <c r="RNC208" s="78">
        <f t="shared" si="195"/>
        <v>0</v>
      </c>
      <c r="RND208" s="78">
        <f t="shared" si="195"/>
        <v>0</v>
      </c>
      <c r="RNE208" s="78">
        <f t="shared" si="195"/>
        <v>0</v>
      </c>
      <c r="RNF208" s="78">
        <f t="shared" si="195"/>
        <v>0</v>
      </c>
      <c r="RNG208" s="78">
        <f t="shared" si="195"/>
        <v>0</v>
      </c>
      <c r="RNH208" s="78">
        <f t="shared" si="195"/>
        <v>0</v>
      </c>
      <c r="RNI208" s="78">
        <f t="shared" si="195"/>
        <v>0</v>
      </c>
      <c r="RNJ208" s="78">
        <f t="shared" si="195"/>
        <v>0</v>
      </c>
      <c r="RNK208" s="78">
        <f t="shared" si="195"/>
        <v>0</v>
      </c>
      <c r="RNL208" s="78">
        <f t="shared" si="195"/>
        <v>0</v>
      </c>
      <c r="RNM208" s="78">
        <f t="shared" si="195"/>
        <v>0</v>
      </c>
      <c r="RNN208" s="78">
        <f t="shared" si="195"/>
        <v>0</v>
      </c>
      <c r="RNO208" s="78">
        <f t="shared" si="195"/>
        <v>0</v>
      </c>
      <c r="RNP208" s="78">
        <f t="shared" ref="RNP208:RQA208" si="196">SUM(RNP176:RNP207)</f>
        <v>0</v>
      </c>
      <c r="RNQ208" s="78">
        <f t="shared" si="196"/>
        <v>0</v>
      </c>
      <c r="RNR208" s="78">
        <f t="shared" si="196"/>
        <v>0</v>
      </c>
      <c r="RNS208" s="78">
        <f t="shared" si="196"/>
        <v>0</v>
      </c>
      <c r="RNT208" s="78">
        <f t="shared" si="196"/>
        <v>0</v>
      </c>
      <c r="RNU208" s="78">
        <f t="shared" si="196"/>
        <v>0</v>
      </c>
      <c r="RNV208" s="78">
        <f t="shared" si="196"/>
        <v>0</v>
      </c>
      <c r="RNW208" s="78">
        <f t="shared" si="196"/>
        <v>0</v>
      </c>
      <c r="RNX208" s="78">
        <f t="shared" si="196"/>
        <v>0</v>
      </c>
      <c r="RNY208" s="78">
        <f t="shared" si="196"/>
        <v>0</v>
      </c>
      <c r="RNZ208" s="78">
        <f t="shared" si="196"/>
        <v>0</v>
      </c>
      <c r="ROA208" s="78">
        <f t="shared" si="196"/>
        <v>0</v>
      </c>
      <c r="ROB208" s="78">
        <f t="shared" si="196"/>
        <v>0</v>
      </c>
      <c r="ROC208" s="78">
        <f t="shared" si="196"/>
        <v>0</v>
      </c>
      <c r="ROD208" s="78">
        <f t="shared" si="196"/>
        <v>0</v>
      </c>
      <c r="ROE208" s="78">
        <f t="shared" si="196"/>
        <v>0</v>
      </c>
      <c r="ROF208" s="78">
        <f t="shared" si="196"/>
        <v>0</v>
      </c>
      <c r="ROG208" s="78">
        <f t="shared" si="196"/>
        <v>0</v>
      </c>
      <c r="ROH208" s="78">
        <f t="shared" si="196"/>
        <v>0</v>
      </c>
      <c r="ROI208" s="78">
        <f t="shared" si="196"/>
        <v>0</v>
      </c>
      <c r="ROJ208" s="78">
        <f t="shared" si="196"/>
        <v>0</v>
      </c>
      <c r="ROK208" s="78">
        <f t="shared" si="196"/>
        <v>0</v>
      </c>
      <c r="ROL208" s="78">
        <f t="shared" si="196"/>
        <v>0</v>
      </c>
      <c r="ROM208" s="78">
        <f t="shared" si="196"/>
        <v>0</v>
      </c>
      <c r="RON208" s="78">
        <f t="shared" si="196"/>
        <v>0</v>
      </c>
      <c r="ROO208" s="78">
        <f t="shared" si="196"/>
        <v>0</v>
      </c>
      <c r="ROP208" s="78">
        <f t="shared" si="196"/>
        <v>0</v>
      </c>
      <c r="ROQ208" s="78">
        <f t="shared" si="196"/>
        <v>0</v>
      </c>
      <c r="ROR208" s="78">
        <f t="shared" si="196"/>
        <v>0</v>
      </c>
      <c r="ROS208" s="78">
        <f t="shared" si="196"/>
        <v>0</v>
      </c>
      <c r="ROT208" s="78">
        <f t="shared" si="196"/>
        <v>0</v>
      </c>
      <c r="ROU208" s="78">
        <f t="shared" si="196"/>
        <v>0</v>
      </c>
      <c r="ROV208" s="78">
        <f t="shared" si="196"/>
        <v>0</v>
      </c>
      <c r="ROW208" s="78">
        <f t="shared" si="196"/>
        <v>0</v>
      </c>
      <c r="ROX208" s="78">
        <f t="shared" si="196"/>
        <v>0</v>
      </c>
      <c r="ROY208" s="78">
        <f t="shared" si="196"/>
        <v>0</v>
      </c>
      <c r="ROZ208" s="78">
        <f t="shared" si="196"/>
        <v>0</v>
      </c>
      <c r="RPA208" s="78">
        <f t="shared" si="196"/>
        <v>0</v>
      </c>
      <c r="RPB208" s="78">
        <f t="shared" si="196"/>
        <v>0</v>
      </c>
      <c r="RPC208" s="78">
        <f t="shared" si="196"/>
        <v>0</v>
      </c>
      <c r="RPD208" s="78">
        <f t="shared" si="196"/>
        <v>0</v>
      </c>
      <c r="RPE208" s="78">
        <f t="shared" si="196"/>
        <v>0</v>
      </c>
      <c r="RPF208" s="78">
        <f t="shared" si="196"/>
        <v>0</v>
      </c>
      <c r="RPG208" s="78">
        <f t="shared" si="196"/>
        <v>0</v>
      </c>
      <c r="RPH208" s="78">
        <f t="shared" si="196"/>
        <v>0</v>
      </c>
      <c r="RPI208" s="78">
        <f t="shared" si="196"/>
        <v>0</v>
      </c>
      <c r="RPJ208" s="78">
        <f t="shared" si="196"/>
        <v>0</v>
      </c>
      <c r="RPK208" s="78">
        <f t="shared" si="196"/>
        <v>0</v>
      </c>
      <c r="RPL208" s="78">
        <f t="shared" si="196"/>
        <v>0</v>
      </c>
      <c r="RPM208" s="78">
        <f t="shared" si="196"/>
        <v>0</v>
      </c>
      <c r="RPN208" s="78">
        <f t="shared" si="196"/>
        <v>0</v>
      </c>
      <c r="RPO208" s="78">
        <f t="shared" si="196"/>
        <v>0</v>
      </c>
      <c r="RPP208" s="78">
        <f t="shared" si="196"/>
        <v>0</v>
      </c>
      <c r="RPQ208" s="78">
        <f t="shared" si="196"/>
        <v>0</v>
      </c>
      <c r="RPR208" s="78">
        <f t="shared" si="196"/>
        <v>0</v>
      </c>
      <c r="RPS208" s="78">
        <f t="shared" si="196"/>
        <v>0</v>
      </c>
      <c r="RPT208" s="78">
        <f t="shared" si="196"/>
        <v>0</v>
      </c>
      <c r="RPU208" s="78">
        <f t="shared" si="196"/>
        <v>0</v>
      </c>
      <c r="RPV208" s="78">
        <f t="shared" si="196"/>
        <v>0</v>
      </c>
      <c r="RPW208" s="78">
        <f t="shared" si="196"/>
        <v>0</v>
      </c>
      <c r="RPX208" s="78">
        <f t="shared" si="196"/>
        <v>0</v>
      </c>
      <c r="RPY208" s="78">
        <f t="shared" si="196"/>
        <v>0</v>
      </c>
      <c r="RPZ208" s="78">
        <f t="shared" si="196"/>
        <v>0</v>
      </c>
      <c r="RQA208" s="78">
        <f t="shared" si="196"/>
        <v>0</v>
      </c>
      <c r="RQB208" s="78">
        <f t="shared" ref="RQB208:RSM208" si="197">SUM(RQB176:RQB207)</f>
        <v>0</v>
      </c>
      <c r="RQC208" s="78">
        <f t="shared" si="197"/>
        <v>0</v>
      </c>
      <c r="RQD208" s="78">
        <f t="shared" si="197"/>
        <v>0</v>
      </c>
      <c r="RQE208" s="78">
        <f t="shared" si="197"/>
        <v>0</v>
      </c>
      <c r="RQF208" s="78">
        <f t="shared" si="197"/>
        <v>0</v>
      </c>
      <c r="RQG208" s="78">
        <f t="shared" si="197"/>
        <v>0</v>
      </c>
      <c r="RQH208" s="78">
        <f t="shared" si="197"/>
        <v>0</v>
      </c>
      <c r="RQI208" s="78">
        <f t="shared" si="197"/>
        <v>0</v>
      </c>
      <c r="RQJ208" s="78">
        <f t="shared" si="197"/>
        <v>0</v>
      </c>
      <c r="RQK208" s="78">
        <f t="shared" si="197"/>
        <v>0</v>
      </c>
      <c r="RQL208" s="78">
        <f t="shared" si="197"/>
        <v>0</v>
      </c>
      <c r="RQM208" s="78">
        <f t="shared" si="197"/>
        <v>0</v>
      </c>
      <c r="RQN208" s="78">
        <f t="shared" si="197"/>
        <v>0</v>
      </c>
      <c r="RQO208" s="78">
        <f t="shared" si="197"/>
        <v>0</v>
      </c>
      <c r="RQP208" s="78">
        <f t="shared" si="197"/>
        <v>0</v>
      </c>
      <c r="RQQ208" s="78">
        <f t="shared" si="197"/>
        <v>0</v>
      </c>
      <c r="RQR208" s="78">
        <f t="shared" si="197"/>
        <v>0</v>
      </c>
      <c r="RQS208" s="78">
        <f t="shared" si="197"/>
        <v>0</v>
      </c>
      <c r="RQT208" s="78">
        <f t="shared" si="197"/>
        <v>0</v>
      </c>
      <c r="RQU208" s="78">
        <f t="shared" si="197"/>
        <v>0</v>
      </c>
      <c r="RQV208" s="78">
        <f t="shared" si="197"/>
        <v>0</v>
      </c>
      <c r="RQW208" s="78">
        <f t="shared" si="197"/>
        <v>0</v>
      </c>
      <c r="RQX208" s="78">
        <f t="shared" si="197"/>
        <v>0</v>
      </c>
      <c r="RQY208" s="78">
        <f t="shared" si="197"/>
        <v>0</v>
      </c>
      <c r="RQZ208" s="78">
        <f t="shared" si="197"/>
        <v>0</v>
      </c>
      <c r="RRA208" s="78">
        <f t="shared" si="197"/>
        <v>0</v>
      </c>
      <c r="RRB208" s="78">
        <f t="shared" si="197"/>
        <v>0</v>
      </c>
      <c r="RRC208" s="78">
        <f t="shared" si="197"/>
        <v>0</v>
      </c>
      <c r="RRD208" s="78">
        <f t="shared" si="197"/>
        <v>0</v>
      </c>
      <c r="RRE208" s="78">
        <f t="shared" si="197"/>
        <v>0</v>
      </c>
      <c r="RRF208" s="78">
        <f t="shared" si="197"/>
        <v>0</v>
      </c>
      <c r="RRG208" s="78">
        <f t="shared" si="197"/>
        <v>0</v>
      </c>
      <c r="RRH208" s="78">
        <f t="shared" si="197"/>
        <v>0</v>
      </c>
      <c r="RRI208" s="78">
        <f t="shared" si="197"/>
        <v>0</v>
      </c>
      <c r="RRJ208" s="78">
        <f t="shared" si="197"/>
        <v>0</v>
      </c>
      <c r="RRK208" s="78">
        <f t="shared" si="197"/>
        <v>0</v>
      </c>
      <c r="RRL208" s="78">
        <f t="shared" si="197"/>
        <v>0</v>
      </c>
      <c r="RRM208" s="78">
        <f t="shared" si="197"/>
        <v>0</v>
      </c>
      <c r="RRN208" s="78">
        <f t="shared" si="197"/>
        <v>0</v>
      </c>
      <c r="RRO208" s="78">
        <f t="shared" si="197"/>
        <v>0</v>
      </c>
      <c r="RRP208" s="78">
        <f t="shared" si="197"/>
        <v>0</v>
      </c>
      <c r="RRQ208" s="78">
        <f t="shared" si="197"/>
        <v>0</v>
      </c>
      <c r="RRR208" s="78">
        <f t="shared" si="197"/>
        <v>0</v>
      </c>
      <c r="RRS208" s="78">
        <f t="shared" si="197"/>
        <v>0</v>
      </c>
      <c r="RRT208" s="78">
        <f t="shared" si="197"/>
        <v>0</v>
      </c>
      <c r="RRU208" s="78">
        <f t="shared" si="197"/>
        <v>0</v>
      </c>
      <c r="RRV208" s="78">
        <f t="shared" si="197"/>
        <v>0</v>
      </c>
      <c r="RRW208" s="78">
        <f t="shared" si="197"/>
        <v>0</v>
      </c>
      <c r="RRX208" s="78">
        <f t="shared" si="197"/>
        <v>0</v>
      </c>
      <c r="RRY208" s="78">
        <f t="shared" si="197"/>
        <v>0</v>
      </c>
      <c r="RRZ208" s="78">
        <f t="shared" si="197"/>
        <v>0</v>
      </c>
      <c r="RSA208" s="78">
        <f t="shared" si="197"/>
        <v>0</v>
      </c>
      <c r="RSB208" s="78">
        <f t="shared" si="197"/>
        <v>0</v>
      </c>
      <c r="RSC208" s="78">
        <f t="shared" si="197"/>
        <v>0</v>
      </c>
      <c r="RSD208" s="78">
        <f t="shared" si="197"/>
        <v>0</v>
      </c>
      <c r="RSE208" s="78">
        <f t="shared" si="197"/>
        <v>0</v>
      </c>
      <c r="RSF208" s="78">
        <f t="shared" si="197"/>
        <v>0</v>
      </c>
      <c r="RSG208" s="78">
        <f t="shared" si="197"/>
        <v>0</v>
      </c>
      <c r="RSH208" s="78">
        <f t="shared" si="197"/>
        <v>0</v>
      </c>
      <c r="RSI208" s="78">
        <f t="shared" si="197"/>
        <v>0</v>
      </c>
      <c r="RSJ208" s="78">
        <f t="shared" si="197"/>
        <v>0</v>
      </c>
      <c r="RSK208" s="78">
        <f t="shared" si="197"/>
        <v>0</v>
      </c>
      <c r="RSL208" s="78">
        <f t="shared" si="197"/>
        <v>0</v>
      </c>
      <c r="RSM208" s="78">
        <f t="shared" si="197"/>
        <v>0</v>
      </c>
      <c r="RSN208" s="78">
        <f t="shared" ref="RSN208:RUY208" si="198">SUM(RSN176:RSN207)</f>
        <v>0</v>
      </c>
      <c r="RSO208" s="78">
        <f t="shared" si="198"/>
        <v>0</v>
      </c>
      <c r="RSP208" s="78">
        <f t="shared" si="198"/>
        <v>0</v>
      </c>
      <c r="RSQ208" s="78">
        <f t="shared" si="198"/>
        <v>0</v>
      </c>
      <c r="RSR208" s="78">
        <f t="shared" si="198"/>
        <v>0</v>
      </c>
      <c r="RSS208" s="78">
        <f t="shared" si="198"/>
        <v>0</v>
      </c>
      <c r="RST208" s="78">
        <f t="shared" si="198"/>
        <v>0</v>
      </c>
      <c r="RSU208" s="78">
        <f t="shared" si="198"/>
        <v>0</v>
      </c>
      <c r="RSV208" s="78">
        <f t="shared" si="198"/>
        <v>0</v>
      </c>
      <c r="RSW208" s="78">
        <f t="shared" si="198"/>
        <v>0</v>
      </c>
      <c r="RSX208" s="78">
        <f t="shared" si="198"/>
        <v>0</v>
      </c>
      <c r="RSY208" s="78">
        <f t="shared" si="198"/>
        <v>0</v>
      </c>
      <c r="RSZ208" s="78">
        <f t="shared" si="198"/>
        <v>0</v>
      </c>
      <c r="RTA208" s="78">
        <f t="shared" si="198"/>
        <v>0</v>
      </c>
      <c r="RTB208" s="78">
        <f t="shared" si="198"/>
        <v>0</v>
      </c>
      <c r="RTC208" s="78">
        <f t="shared" si="198"/>
        <v>0</v>
      </c>
      <c r="RTD208" s="78">
        <f t="shared" si="198"/>
        <v>0</v>
      </c>
      <c r="RTE208" s="78">
        <f t="shared" si="198"/>
        <v>0</v>
      </c>
      <c r="RTF208" s="78">
        <f t="shared" si="198"/>
        <v>0</v>
      </c>
      <c r="RTG208" s="78">
        <f t="shared" si="198"/>
        <v>0</v>
      </c>
      <c r="RTH208" s="78">
        <f t="shared" si="198"/>
        <v>0</v>
      </c>
      <c r="RTI208" s="78">
        <f t="shared" si="198"/>
        <v>0</v>
      </c>
      <c r="RTJ208" s="78">
        <f t="shared" si="198"/>
        <v>0</v>
      </c>
      <c r="RTK208" s="78">
        <f t="shared" si="198"/>
        <v>0</v>
      </c>
      <c r="RTL208" s="78">
        <f t="shared" si="198"/>
        <v>0</v>
      </c>
      <c r="RTM208" s="78">
        <f t="shared" si="198"/>
        <v>0</v>
      </c>
      <c r="RTN208" s="78">
        <f t="shared" si="198"/>
        <v>0</v>
      </c>
      <c r="RTO208" s="78">
        <f t="shared" si="198"/>
        <v>0</v>
      </c>
      <c r="RTP208" s="78">
        <f t="shared" si="198"/>
        <v>0</v>
      </c>
      <c r="RTQ208" s="78">
        <f t="shared" si="198"/>
        <v>0</v>
      </c>
      <c r="RTR208" s="78">
        <f t="shared" si="198"/>
        <v>0</v>
      </c>
      <c r="RTS208" s="78">
        <f t="shared" si="198"/>
        <v>0</v>
      </c>
      <c r="RTT208" s="78">
        <f t="shared" si="198"/>
        <v>0</v>
      </c>
      <c r="RTU208" s="78">
        <f t="shared" si="198"/>
        <v>0</v>
      </c>
      <c r="RTV208" s="78">
        <f t="shared" si="198"/>
        <v>0</v>
      </c>
      <c r="RTW208" s="78">
        <f t="shared" si="198"/>
        <v>0</v>
      </c>
      <c r="RTX208" s="78">
        <f t="shared" si="198"/>
        <v>0</v>
      </c>
      <c r="RTY208" s="78">
        <f t="shared" si="198"/>
        <v>0</v>
      </c>
      <c r="RTZ208" s="78">
        <f t="shared" si="198"/>
        <v>0</v>
      </c>
      <c r="RUA208" s="78">
        <f t="shared" si="198"/>
        <v>0</v>
      </c>
      <c r="RUB208" s="78">
        <f t="shared" si="198"/>
        <v>0</v>
      </c>
      <c r="RUC208" s="78">
        <f t="shared" si="198"/>
        <v>0</v>
      </c>
      <c r="RUD208" s="78">
        <f t="shared" si="198"/>
        <v>0</v>
      </c>
      <c r="RUE208" s="78">
        <f t="shared" si="198"/>
        <v>0</v>
      </c>
      <c r="RUF208" s="78">
        <f t="shared" si="198"/>
        <v>0</v>
      </c>
      <c r="RUG208" s="78">
        <f t="shared" si="198"/>
        <v>0</v>
      </c>
      <c r="RUH208" s="78">
        <f t="shared" si="198"/>
        <v>0</v>
      </c>
      <c r="RUI208" s="78">
        <f t="shared" si="198"/>
        <v>0</v>
      </c>
      <c r="RUJ208" s="78">
        <f t="shared" si="198"/>
        <v>0</v>
      </c>
      <c r="RUK208" s="78">
        <f t="shared" si="198"/>
        <v>0</v>
      </c>
      <c r="RUL208" s="78">
        <f t="shared" si="198"/>
        <v>0</v>
      </c>
      <c r="RUM208" s="78">
        <f t="shared" si="198"/>
        <v>0</v>
      </c>
      <c r="RUN208" s="78">
        <f t="shared" si="198"/>
        <v>0</v>
      </c>
      <c r="RUO208" s="78">
        <f t="shared" si="198"/>
        <v>0</v>
      </c>
      <c r="RUP208" s="78">
        <f t="shared" si="198"/>
        <v>0</v>
      </c>
      <c r="RUQ208" s="78">
        <f t="shared" si="198"/>
        <v>0</v>
      </c>
      <c r="RUR208" s="78">
        <f t="shared" si="198"/>
        <v>0</v>
      </c>
      <c r="RUS208" s="78">
        <f t="shared" si="198"/>
        <v>0</v>
      </c>
      <c r="RUT208" s="78">
        <f t="shared" si="198"/>
        <v>0</v>
      </c>
      <c r="RUU208" s="78">
        <f t="shared" si="198"/>
        <v>0</v>
      </c>
      <c r="RUV208" s="78">
        <f t="shared" si="198"/>
        <v>0</v>
      </c>
      <c r="RUW208" s="78">
        <f t="shared" si="198"/>
        <v>0</v>
      </c>
      <c r="RUX208" s="78">
        <f t="shared" si="198"/>
        <v>0</v>
      </c>
      <c r="RUY208" s="78">
        <f t="shared" si="198"/>
        <v>0</v>
      </c>
      <c r="RUZ208" s="78">
        <f t="shared" ref="RUZ208:RXK208" si="199">SUM(RUZ176:RUZ207)</f>
        <v>0</v>
      </c>
      <c r="RVA208" s="78">
        <f t="shared" si="199"/>
        <v>0</v>
      </c>
      <c r="RVB208" s="78">
        <f t="shared" si="199"/>
        <v>0</v>
      </c>
      <c r="RVC208" s="78">
        <f t="shared" si="199"/>
        <v>0</v>
      </c>
      <c r="RVD208" s="78">
        <f t="shared" si="199"/>
        <v>0</v>
      </c>
      <c r="RVE208" s="78">
        <f t="shared" si="199"/>
        <v>0</v>
      </c>
      <c r="RVF208" s="78">
        <f t="shared" si="199"/>
        <v>0</v>
      </c>
      <c r="RVG208" s="78">
        <f t="shared" si="199"/>
        <v>0</v>
      </c>
      <c r="RVH208" s="78">
        <f t="shared" si="199"/>
        <v>0</v>
      </c>
      <c r="RVI208" s="78">
        <f t="shared" si="199"/>
        <v>0</v>
      </c>
      <c r="RVJ208" s="78">
        <f t="shared" si="199"/>
        <v>0</v>
      </c>
      <c r="RVK208" s="78">
        <f t="shared" si="199"/>
        <v>0</v>
      </c>
      <c r="RVL208" s="78">
        <f t="shared" si="199"/>
        <v>0</v>
      </c>
      <c r="RVM208" s="78">
        <f t="shared" si="199"/>
        <v>0</v>
      </c>
      <c r="RVN208" s="78">
        <f t="shared" si="199"/>
        <v>0</v>
      </c>
      <c r="RVO208" s="78">
        <f t="shared" si="199"/>
        <v>0</v>
      </c>
      <c r="RVP208" s="78">
        <f t="shared" si="199"/>
        <v>0</v>
      </c>
      <c r="RVQ208" s="78">
        <f t="shared" si="199"/>
        <v>0</v>
      </c>
      <c r="RVR208" s="78">
        <f t="shared" si="199"/>
        <v>0</v>
      </c>
      <c r="RVS208" s="78">
        <f t="shared" si="199"/>
        <v>0</v>
      </c>
      <c r="RVT208" s="78">
        <f t="shared" si="199"/>
        <v>0</v>
      </c>
      <c r="RVU208" s="78">
        <f t="shared" si="199"/>
        <v>0</v>
      </c>
      <c r="RVV208" s="78">
        <f t="shared" si="199"/>
        <v>0</v>
      </c>
      <c r="RVW208" s="78">
        <f t="shared" si="199"/>
        <v>0</v>
      </c>
      <c r="RVX208" s="78">
        <f t="shared" si="199"/>
        <v>0</v>
      </c>
      <c r="RVY208" s="78">
        <f t="shared" si="199"/>
        <v>0</v>
      </c>
      <c r="RVZ208" s="78">
        <f t="shared" si="199"/>
        <v>0</v>
      </c>
      <c r="RWA208" s="78">
        <f t="shared" si="199"/>
        <v>0</v>
      </c>
      <c r="RWB208" s="78">
        <f t="shared" si="199"/>
        <v>0</v>
      </c>
      <c r="RWC208" s="78">
        <f t="shared" si="199"/>
        <v>0</v>
      </c>
      <c r="RWD208" s="78">
        <f t="shared" si="199"/>
        <v>0</v>
      </c>
      <c r="RWE208" s="78">
        <f t="shared" si="199"/>
        <v>0</v>
      </c>
      <c r="RWF208" s="78">
        <f t="shared" si="199"/>
        <v>0</v>
      </c>
      <c r="RWG208" s="78">
        <f t="shared" si="199"/>
        <v>0</v>
      </c>
      <c r="RWH208" s="78">
        <f t="shared" si="199"/>
        <v>0</v>
      </c>
      <c r="RWI208" s="78">
        <f t="shared" si="199"/>
        <v>0</v>
      </c>
      <c r="RWJ208" s="78">
        <f t="shared" si="199"/>
        <v>0</v>
      </c>
      <c r="RWK208" s="78">
        <f t="shared" si="199"/>
        <v>0</v>
      </c>
      <c r="RWL208" s="78">
        <f t="shared" si="199"/>
        <v>0</v>
      </c>
      <c r="RWM208" s="78">
        <f t="shared" si="199"/>
        <v>0</v>
      </c>
      <c r="RWN208" s="78">
        <f t="shared" si="199"/>
        <v>0</v>
      </c>
      <c r="RWO208" s="78">
        <f t="shared" si="199"/>
        <v>0</v>
      </c>
      <c r="RWP208" s="78">
        <f t="shared" si="199"/>
        <v>0</v>
      </c>
      <c r="RWQ208" s="78">
        <f t="shared" si="199"/>
        <v>0</v>
      </c>
      <c r="RWR208" s="78">
        <f t="shared" si="199"/>
        <v>0</v>
      </c>
      <c r="RWS208" s="78">
        <f t="shared" si="199"/>
        <v>0</v>
      </c>
      <c r="RWT208" s="78">
        <f t="shared" si="199"/>
        <v>0</v>
      </c>
      <c r="RWU208" s="78">
        <f t="shared" si="199"/>
        <v>0</v>
      </c>
      <c r="RWV208" s="78">
        <f t="shared" si="199"/>
        <v>0</v>
      </c>
      <c r="RWW208" s="78">
        <f t="shared" si="199"/>
        <v>0</v>
      </c>
      <c r="RWX208" s="78">
        <f t="shared" si="199"/>
        <v>0</v>
      </c>
      <c r="RWY208" s="78">
        <f t="shared" si="199"/>
        <v>0</v>
      </c>
      <c r="RWZ208" s="78">
        <f t="shared" si="199"/>
        <v>0</v>
      </c>
      <c r="RXA208" s="78">
        <f t="shared" si="199"/>
        <v>0</v>
      </c>
      <c r="RXB208" s="78">
        <f t="shared" si="199"/>
        <v>0</v>
      </c>
      <c r="RXC208" s="78">
        <f t="shared" si="199"/>
        <v>0</v>
      </c>
      <c r="RXD208" s="78">
        <f t="shared" si="199"/>
        <v>0</v>
      </c>
      <c r="RXE208" s="78">
        <f t="shared" si="199"/>
        <v>0</v>
      </c>
      <c r="RXF208" s="78">
        <f t="shared" si="199"/>
        <v>0</v>
      </c>
      <c r="RXG208" s="78">
        <f t="shared" si="199"/>
        <v>0</v>
      </c>
      <c r="RXH208" s="78">
        <f t="shared" si="199"/>
        <v>0</v>
      </c>
      <c r="RXI208" s="78">
        <f t="shared" si="199"/>
        <v>0</v>
      </c>
      <c r="RXJ208" s="78">
        <f t="shared" si="199"/>
        <v>0</v>
      </c>
      <c r="RXK208" s="78">
        <f t="shared" si="199"/>
        <v>0</v>
      </c>
      <c r="RXL208" s="78">
        <f t="shared" ref="RXL208:RZW208" si="200">SUM(RXL176:RXL207)</f>
        <v>0</v>
      </c>
      <c r="RXM208" s="78">
        <f t="shared" si="200"/>
        <v>0</v>
      </c>
      <c r="RXN208" s="78">
        <f t="shared" si="200"/>
        <v>0</v>
      </c>
      <c r="RXO208" s="78">
        <f t="shared" si="200"/>
        <v>0</v>
      </c>
      <c r="RXP208" s="78">
        <f t="shared" si="200"/>
        <v>0</v>
      </c>
      <c r="RXQ208" s="78">
        <f t="shared" si="200"/>
        <v>0</v>
      </c>
      <c r="RXR208" s="78">
        <f t="shared" si="200"/>
        <v>0</v>
      </c>
      <c r="RXS208" s="78">
        <f t="shared" si="200"/>
        <v>0</v>
      </c>
      <c r="RXT208" s="78">
        <f t="shared" si="200"/>
        <v>0</v>
      </c>
      <c r="RXU208" s="78">
        <f t="shared" si="200"/>
        <v>0</v>
      </c>
      <c r="RXV208" s="78">
        <f t="shared" si="200"/>
        <v>0</v>
      </c>
      <c r="RXW208" s="78">
        <f t="shared" si="200"/>
        <v>0</v>
      </c>
      <c r="RXX208" s="78">
        <f t="shared" si="200"/>
        <v>0</v>
      </c>
      <c r="RXY208" s="78">
        <f t="shared" si="200"/>
        <v>0</v>
      </c>
      <c r="RXZ208" s="78">
        <f t="shared" si="200"/>
        <v>0</v>
      </c>
      <c r="RYA208" s="78">
        <f t="shared" si="200"/>
        <v>0</v>
      </c>
      <c r="RYB208" s="78">
        <f t="shared" si="200"/>
        <v>0</v>
      </c>
      <c r="RYC208" s="78">
        <f t="shared" si="200"/>
        <v>0</v>
      </c>
      <c r="RYD208" s="78">
        <f t="shared" si="200"/>
        <v>0</v>
      </c>
      <c r="RYE208" s="78">
        <f t="shared" si="200"/>
        <v>0</v>
      </c>
      <c r="RYF208" s="78">
        <f t="shared" si="200"/>
        <v>0</v>
      </c>
      <c r="RYG208" s="78">
        <f t="shared" si="200"/>
        <v>0</v>
      </c>
      <c r="RYH208" s="78">
        <f t="shared" si="200"/>
        <v>0</v>
      </c>
      <c r="RYI208" s="78">
        <f t="shared" si="200"/>
        <v>0</v>
      </c>
      <c r="RYJ208" s="78">
        <f t="shared" si="200"/>
        <v>0</v>
      </c>
      <c r="RYK208" s="78">
        <f t="shared" si="200"/>
        <v>0</v>
      </c>
      <c r="RYL208" s="78">
        <f t="shared" si="200"/>
        <v>0</v>
      </c>
      <c r="RYM208" s="78">
        <f t="shared" si="200"/>
        <v>0</v>
      </c>
      <c r="RYN208" s="78">
        <f t="shared" si="200"/>
        <v>0</v>
      </c>
      <c r="RYO208" s="78">
        <f t="shared" si="200"/>
        <v>0</v>
      </c>
      <c r="RYP208" s="78">
        <f t="shared" si="200"/>
        <v>0</v>
      </c>
      <c r="RYQ208" s="78">
        <f t="shared" si="200"/>
        <v>0</v>
      </c>
      <c r="RYR208" s="78">
        <f t="shared" si="200"/>
        <v>0</v>
      </c>
      <c r="RYS208" s="78">
        <f t="shared" si="200"/>
        <v>0</v>
      </c>
      <c r="RYT208" s="78">
        <f t="shared" si="200"/>
        <v>0</v>
      </c>
      <c r="RYU208" s="78">
        <f t="shared" si="200"/>
        <v>0</v>
      </c>
      <c r="RYV208" s="78">
        <f t="shared" si="200"/>
        <v>0</v>
      </c>
      <c r="RYW208" s="78">
        <f t="shared" si="200"/>
        <v>0</v>
      </c>
      <c r="RYX208" s="78">
        <f t="shared" si="200"/>
        <v>0</v>
      </c>
      <c r="RYY208" s="78">
        <f t="shared" si="200"/>
        <v>0</v>
      </c>
      <c r="RYZ208" s="78">
        <f t="shared" si="200"/>
        <v>0</v>
      </c>
      <c r="RZA208" s="78">
        <f t="shared" si="200"/>
        <v>0</v>
      </c>
      <c r="RZB208" s="78">
        <f t="shared" si="200"/>
        <v>0</v>
      </c>
      <c r="RZC208" s="78">
        <f t="shared" si="200"/>
        <v>0</v>
      </c>
      <c r="RZD208" s="78">
        <f t="shared" si="200"/>
        <v>0</v>
      </c>
      <c r="RZE208" s="78">
        <f t="shared" si="200"/>
        <v>0</v>
      </c>
      <c r="RZF208" s="78">
        <f t="shared" si="200"/>
        <v>0</v>
      </c>
      <c r="RZG208" s="78">
        <f t="shared" si="200"/>
        <v>0</v>
      </c>
      <c r="RZH208" s="78">
        <f t="shared" si="200"/>
        <v>0</v>
      </c>
      <c r="RZI208" s="78">
        <f t="shared" si="200"/>
        <v>0</v>
      </c>
      <c r="RZJ208" s="78">
        <f t="shared" si="200"/>
        <v>0</v>
      </c>
      <c r="RZK208" s="78">
        <f t="shared" si="200"/>
        <v>0</v>
      </c>
      <c r="RZL208" s="78">
        <f t="shared" si="200"/>
        <v>0</v>
      </c>
      <c r="RZM208" s="78">
        <f t="shared" si="200"/>
        <v>0</v>
      </c>
      <c r="RZN208" s="78">
        <f t="shared" si="200"/>
        <v>0</v>
      </c>
      <c r="RZO208" s="78">
        <f t="shared" si="200"/>
        <v>0</v>
      </c>
      <c r="RZP208" s="78">
        <f t="shared" si="200"/>
        <v>0</v>
      </c>
      <c r="RZQ208" s="78">
        <f t="shared" si="200"/>
        <v>0</v>
      </c>
      <c r="RZR208" s="78">
        <f t="shared" si="200"/>
        <v>0</v>
      </c>
      <c r="RZS208" s="78">
        <f t="shared" si="200"/>
        <v>0</v>
      </c>
      <c r="RZT208" s="78">
        <f t="shared" si="200"/>
        <v>0</v>
      </c>
      <c r="RZU208" s="78">
        <f t="shared" si="200"/>
        <v>0</v>
      </c>
      <c r="RZV208" s="78">
        <f t="shared" si="200"/>
        <v>0</v>
      </c>
      <c r="RZW208" s="78">
        <f t="shared" si="200"/>
        <v>0</v>
      </c>
      <c r="RZX208" s="78">
        <f t="shared" ref="RZX208:SCI208" si="201">SUM(RZX176:RZX207)</f>
        <v>0</v>
      </c>
      <c r="RZY208" s="78">
        <f t="shared" si="201"/>
        <v>0</v>
      </c>
      <c r="RZZ208" s="78">
        <f t="shared" si="201"/>
        <v>0</v>
      </c>
      <c r="SAA208" s="78">
        <f t="shared" si="201"/>
        <v>0</v>
      </c>
      <c r="SAB208" s="78">
        <f t="shared" si="201"/>
        <v>0</v>
      </c>
      <c r="SAC208" s="78">
        <f t="shared" si="201"/>
        <v>0</v>
      </c>
      <c r="SAD208" s="78">
        <f t="shared" si="201"/>
        <v>0</v>
      </c>
      <c r="SAE208" s="78">
        <f t="shared" si="201"/>
        <v>0</v>
      </c>
      <c r="SAF208" s="78">
        <f t="shared" si="201"/>
        <v>0</v>
      </c>
      <c r="SAG208" s="78">
        <f t="shared" si="201"/>
        <v>0</v>
      </c>
      <c r="SAH208" s="78">
        <f t="shared" si="201"/>
        <v>0</v>
      </c>
      <c r="SAI208" s="78">
        <f t="shared" si="201"/>
        <v>0</v>
      </c>
      <c r="SAJ208" s="78">
        <f t="shared" si="201"/>
        <v>0</v>
      </c>
      <c r="SAK208" s="78">
        <f t="shared" si="201"/>
        <v>0</v>
      </c>
      <c r="SAL208" s="78">
        <f t="shared" si="201"/>
        <v>0</v>
      </c>
      <c r="SAM208" s="78">
        <f t="shared" si="201"/>
        <v>0</v>
      </c>
      <c r="SAN208" s="78">
        <f t="shared" si="201"/>
        <v>0</v>
      </c>
      <c r="SAO208" s="78">
        <f t="shared" si="201"/>
        <v>0</v>
      </c>
      <c r="SAP208" s="78">
        <f t="shared" si="201"/>
        <v>0</v>
      </c>
      <c r="SAQ208" s="78">
        <f t="shared" si="201"/>
        <v>0</v>
      </c>
      <c r="SAR208" s="78">
        <f t="shared" si="201"/>
        <v>0</v>
      </c>
      <c r="SAS208" s="78">
        <f t="shared" si="201"/>
        <v>0</v>
      </c>
      <c r="SAT208" s="78">
        <f t="shared" si="201"/>
        <v>0</v>
      </c>
      <c r="SAU208" s="78">
        <f t="shared" si="201"/>
        <v>0</v>
      </c>
      <c r="SAV208" s="78">
        <f t="shared" si="201"/>
        <v>0</v>
      </c>
      <c r="SAW208" s="78">
        <f t="shared" si="201"/>
        <v>0</v>
      </c>
      <c r="SAX208" s="78">
        <f t="shared" si="201"/>
        <v>0</v>
      </c>
      <c r="SAY208" s="78">
        <f t="shared" si="201"/>
        <v>0</v>
      </c>
      <c r="SAZ208" s="78">
        <f t="shared" si="201"/>
        <v>0</v>
      </c>
      <c r="SBA208" s="78">
        <f t="shared" si="201"/>
        <v>0</v>
      </c>
      <c r="SBB208" s="78">
        <f t="shared" si="201"/>
        <v>0</v>
      </c>
      <c r="SBC208" s="78">
        <f t="shared" si="201"/>
        <v>0</v>
      </c>
      <c r="SBD208" s="78">
        <f t="shared" si="201"/>
        <v>0</v>
      </c>
      <c r="SBE208" s="78">
        <f t="shared" si="201"/>
        <v>0</v>
      </c>
      <c r="SBF208" s="78">
        <f t="shared" si="201"/>
        <v>0</v>
      </c>
      <c r="SBG208" s="78">
        <f t="shared" si="201"/>
        <v>0</v>
      </c>
      <c r="SBH208" s="78">
        <f t="shared" si="201"/>
        <v>0</v>
      </c>
      <c r="SBI208" s="78">
        <f t="shared" si="201"/>
        <v>0</v>
      </c>
      <c r="SBJ208" s="78">
        <f t="shared" si="201"/>
        <v>0</v>
      </c>
      <c r="SBK208" s="78">
        <f t="shared" si="201"/>
        <v>0</v>
      </c>
      <c r="SBL208" s="78">
        <f t="shared" si="201"/>
        <v>0</v>
      </c>
      <c r="SBM208" s="78">
        <f t="shared" si="201"/>
        <v>0</v>
      </c>
      <c r="SBN208" s="78">
        <f t="shared" si="201"/>
        <v>0</v>
      </c>
      <c r="SBO208" s="78">
        <f t="shared" si="201"/>
        <v>0</v>
      </c>
      <c r="SBP208" s="78">
        <f t="shared" si="201"/>
        <v>0</v>
      </c>
      <c r="SBQ208" s="78">
        <f t="shared" si="201"/>
        <v>0</v>
      </c>
      <c r="SBR208" s="78">
        <f t="shared" si="201"/>
        <v>0</v>
      </c>
      <c r="SBS208" s="78">
        <f t="shared" si="201"/>
        <v>0</v>
      </c>
      <c r="SBT208" s="78">
        <f t="shared" si="201"/>
        <v>0</v>
      </c>
      <c r="SBU208" s="78">
        <f t="shared" si="201"/>
        <v>0</v>
      </c>
      <c r="SBV208" s="78">
        <f t="shared" si="201"/>
        <v>0</v>
      </c>
      <c r="SBW208" s="78">
        <f t="shared" si="201"/>
        <v>0</v>
      </c>
      <c r="SBX208" s="78">
        <f t="shared" si="201"/>
        <v>0</v>
      </c>
      <c r="SBY208" s="78">
        <f t="shared" si="201"/>
        <v>0</v>
      </c>
      <c r="SBZ208" s="78">
        <f t="shared" si="201"/>
        <v>0</v>
      </c>
      <c r="SCA208" s="78">
        <f t="shared" si="201"/>
        <v>0</v>
      </c>
      <c r="SCB208" s="78">
        <f t="shared" si="201"/>
        <v>0</v>
      </c>
      <c r="SCC208" s="78">
        <f t="shared" si="201"/>
        <v>0</v>
      </c>
      <c r="SCD208" s="78">
        <f t="shared" si="201"/>
        <v>0</v>
      </c>
      <c r="SCE208" s="78">
        <f t="shared" si="201"/>
        <v>0</v>
      </c>
      <c r="SCF208" s="78">
        <f t="shared" si="201"/>
        <v>0</v>
      </c>
      <c r="SCG208" s="78">
        <f t="shared" si="201"/>
        <v>0</v>
      </c>
      <c r="SCH208" s="78">
        <f t="shared" si="201"/>
        <v>0</v>
      </c>
      <c r="SCI208" s="78">
        <f t="shared" si="201"/>
        <v>0</v>
      </c>
      <c r="SCJ208" s="78">
        <f t="shared" ref="SCJ208:SEU208" si="202">SUM(SCJ176:SCJ207)</f>
        <v>0</v>
      </c>
      <c r="SCK208" s="78">
        <f t="shared" si="202"/>
        <v>0</v>
      </c>
      <c r="SCL208" s="78">
        <f t="shared" si="202"/>
        <v>0</v>
      </c>
      <c r="SCM208" s="78">
        <f t="shared" si="202"/>
        <v>0</v>
      </c>
      <c r="SCN208" s="78">
        <f t="shared" si="202"/>
        <v>0</v>
      </c>
      <c r="SCO208" s="78">
        <f t="shared" si="202"/>
        <v>0</v>
      </c>
      <c r="SCP208" s="78">
        <f t="shared" si="202"/>
        <v>0</v>
      </c>
      <c r="SCQ208" s="78">
        <f t="shared" si="202"/>
        <v>0</v>
      </c>
      <c r="SCR208" s="78">
        <f t="shared" si="202"/>
        <v>0</v>
      </c>
      <c r="SCS208" s="78">
        <f t="shared" si="202"/>
        <v>0</v>
      </c>
      <c r="SCT208" s="78">
        <f t="shared" si="202"/>
        <v>0</v>
      </c>
      <c r="SCU208" s="78">
        <f t="shared" si="202"/>
        <v>0</v>
      </c>
      <c r="SCV208" s="78">
        <f t="shared" si="202"/>
        <v>0</v>
      </c>
      <c r="SCW208" s="78">
        <f t="shared" si="202"/>
        <v>0</v>
      </c>
      <c r="SCX208" s="78">
        <f t="shared" si="202"/>
        <v>0</v>
      </c>
      <c r="SCY208" s="78">
        <f t="shared" si="202"/>
        <v>0</v>
      </c>
      <c r="SCZ208" s="78">
        <f t="shared" si="202"/>
        <v>0</v>
      </c>
      <c r="SDA208" s="78">
        <f t="shared" si="202"/>
        <v>0</v>
      </c>
      <c r="SDB208" s="78">
        <f t="shared" si="202"/>
        <v>0</v>
      </c>
      <c r="SDC208" s="78">
        <f t="shared" si="202"/>
        <v>0</v>
      </c>
      <c r="SDD208" s="78">
        <f t="shared" si="202"/>
        <v>0</v>
      </c>
      <c r="SDE208" s="78">
        <f t="shared" si="202"/>
        <v>0</v>
      </c>
      <c r="SDF208" s="78">
        <f t="shared" si="202"/>
        <v>0</v>
      </c>
      <c r="SDG208" s="78">
        <f t="shared" si="202"/>
        <v>0</v>
      </c>
      <c r="SDH208" s="78">
        <f t="shared" si="202"/>
        <v>0</v>
      </c>
      <c r="SDI208" s="78">
        <f t="shared" si="202"/>
        <v>0</v>
      </c>
      <c r="SDJ208" s="78">
        <f t="shared" si="202"/>
        <v>0</v>
      </c>
      <c r="SDK208" s="78">
        <f t="shared" si="202"/>
        <v>0</v>
      </c>
      <c r="SDL208" s="78">
        <f t="shared" si="202"/>
        <v>0</v>
      </c>
      <c r="SDM208" s="78">
        <f t="shared" si="202"/>
        <v>0</v>
      </c>
      <c r="SDN208" s="78">
        <f t="shared" si="202"/>
        <v>0</v>
      </c>
      <c r="SDO208" s="78">
        <f t="shared" si="202"/>
        <v>0</v>
      </c>
      <c r="SDP208" s="78">
        <f t="shared" si="202"/>
        <v>0</v>
      </c>
      <c r="SDQ208" s="78">
        <f t="shared" si="202"/>
        <v>0</v>
      </c>
      <c r="SDR208" s="78">
        <f t="shared" si="202"/>
        <v>0</v>
      </c>
      <c r="SDS208" s="78">
        <f t="shared" si="202"/>
        <v>0</v>
      </c>
      <c r="SDT208" s="78">
        <f t="shared" si="202"/>
        <v>0</v>
      </c>
      <c r="SDU208" s="78">
        <f t="shared" si="202"/>
        <v>0</v>
      </c>
      <c r="SDV208" s="78">
        <f t="shared" si="202"/>
        <v>0</v>
      </c>
      <c r="SDW208" s="78">
        <f t="shared" si="202"/>
        <v>0</v>
      </c>
      <c r="SDX208" s="78">
        <f t="shared" si="202"/>
        <v>0</v>
      </c>
      <c r="SDY208" s="78">
        <f t="shared" si="202"/>
        <v>0</v>
      </c>
      <c r="SDZ208" s="78">
        <f t="shared" si="202"/>
        <v>0</v>
      </c>
      <c r="SEA208" s="78">
        <f t="shared" si="202"/>
        <v>0</v>
      </c>
      <c r="SEB208" s="78">
        <f t="shared" si="202"/>
        <v>0</v>
      </c>
      <c r="SEC208" s="78">
        <f t="shared" si="202"/>
        <v>0</v>
      </c>
      <c r="SED208" s="78">
        <f t="shared" si="202"/>
        <v>0</v>
      </c>
      <c r="SEE208" s="78">
        <f t="shared" si="202"/>
        <v>0</v>
      </c>
      <c r="SEF208" s="78">
        <f t="shared" si="202"/>
        <v>0</v>
      </c>
      <c r="SEG208" s="78">
        <f t="shared" si="202"/>
        <v>0</v>
      </c>
      <c r="SEH208" s="78">
        <f t="shared" si="202"/>
        <v>0</v>
      </c>
      <c r="SEI208" s="78">
        <f t="shared" si="202"/>
        <v>0</v>
      </c>
      <c r="SEJ208" s="78">
        <f t="shared" si="202"/>
        <v>0</v>
      </c>
      <c r="SEK208" s="78">
        <f t="shared" si="202"/>
        <v>0</v>
      </c>
      <c r="SEL208" s="78">
        <f t="shared" si="202"/>
        <v>0</v>
      </c>
      <c r="SEM208" s="78">
        <f t="shared" si="202"/>
        <v>0</v>
      </c>
      <c r="SEN208" s="78">
        <f t="shared" si="202"/>
        <v>0</v>
      </c>
      <c r="SEO208" s="78">
        <f t="shared" si="202"/>
        <v>0</v>
      </c>
      <c r="SEP208" s="78">
        <f t="shared" si="202"/>
        <v>0</v>
      </c>
      <c r="SEQ208" s="78">
        <f t="shared" si="202"/>
        <v>0</v>
      </c>
      <c r="SER208" s="78">
        <f t="shared" si="202"/>
        <v>0</v>
      </c>
      <c r="SES208" s="78">
        <f t="shared" si="202"/>
        <v>0</v>
      </c>
      <c r="SET208" s="78">
        <f t="shared" si="202"/>
        <v>0</v>
      </c>
      <c r="SEU208" s="78">
        <f t="shared" si="202"/>
        <v>0</v>
      </c>
      <c r="SEV208" s="78">
        <f t="shared" ref="SEV208:SHG208" si="203">SUM(SEV176:SEV207)</f>
        <v>0</v>
      </c>
      <c r="SEW208" s="78">
        <f t="shared" si="203"/>
        <v>0</v>
      </c>
      <c r="SEX208" s="78">
        <f t="shared" si="203"/>
        <v>0</v>
      </c>
      <c r="SEY208" s="78">
        <f t="shared" si="203"/>
        <v>0</v>
      </c>
      <c r="SEZ208" s="78">
        <f t="shared" si="203"/>
        <v>0</v>
      </c>
      <c r="SFA208" s="78">
        <f t="shared" si="203"/>
        <v>0</v>
      </c>
      <c r="SFB208" s="78">
        <f t="shared" si="203"/>
        <v>0</v>
      </c>
      <c r="SFC208" s="78">
        <f t="shared" si="203"/>
        <v>0</v>
      </c>
      <c r="SFD208" s="78">
        <f t="shared" si="203"/>
        <v>0</v>
      </c>
      <c r="SFE208" s="78">
        <f t="shared" si="203"/>
        <v>0</v>
      </c>
      <c r="SFF208" s="78">
        <f t="shared" si="203"/>
        <v>0</v>
      </c>
      <c r="SFG208" s="78">
        <f t="shared" si="203"/>
        <v>0</v>
      </c>
      <c r="SFH208" s="78">
        <f t="shared" si="203"/>
        <v>0</v>
      </c>
      <c r="SFI208" s="78">
        <f t="shared" si="203"/>
        <v>0</v>
      </c>
      <c r="SFJ208" s="78">
        <f t="shared" si="203"/>
        <v>0</v>
      </c>
      <c r="SFK208" s="78">
        <f t="shared" si="203"/>
        <v>0</v>
      </c>
      <c r="SFL208" s="78">
        <f t="shared" si="203"/>
        <v>0</v>
      </c>
      <c r="SFM208" s="78">
        <f t="shared" si="203"/>
        <v>0</v>
      </c>
      <c r="SFN208" s="78">
        <f t="shared" si="203"/>
        <v>0</v>
      </c>
      <c r="SFO208" s="78">
        <f t="shared" si="203"/>
        <v>0</v>
      </c>
      <c r="SFP208" s="78">
        <f t="shared" si="203"/>
        <v>0</v>
      </c>
      <c r="SFQ208" s="78">
        <f t="shared" si="203"/>
        <v>0</v>
      </c>
      <c r="SFR208" s="78">
        <f t="shared" si="203"/>
        <v>0</v>
      </c>
      <c r="SFS208" s="78">
        <f t="shared" si="203"/>
        <v>0</v>
      </c>
      <c r="SFT208" s="78">
        <f t="shared" si="203"/>
        <v>0</v>
      </c>
      <c r="SFU208" s="78">
        <f t="shared" si="203"/>
        <v>0</v>
      </c>
      <c r="SFV208" s="78">
        <f t="shared" si="203"/>
        <v>0</v>
      </c>
      <c r="SFW208" s="78">
        <f t="shared" si="203"/>
        <v>0</v>
      </c>
      <c r="SFX208" s="78">
        <f t="shared" si="203"/>
        <v>0</v>
      </c>
      <c r="SFY208" s="78">
        <f t="shared" si="203"/>
        <v>0</v>
      </c>
      <c r="SFZ208" s="78">
        <f t="shared" si="203"/>
        <v>0</v>
      </c>
      <c r="SGA208" s="78">
        <f t="shared" si="203"/>
        <v>0</v>
      </c>
      <c r="SGB208" s="78">
        <f t="shared" si="203"/>
        <v>0</v>
      </c>
      <c r="SGC208" s="78">
        <f t="shared" si="203"/>
        <v>0</v>
      </c>
      <c r="SGD208" s="78">
        <f t="shared" si="203"/>
        <v>0</v>
      </c>
      <c r="SGE208" s="78">
        <f t="shared" si="203"/>
        <v>0</v>
      </c>
      <c r="SGF208" s="78">
        <f t="shared" si="203"/>
        <v>0</v>
      </c>
      <c r="SGG208" s="78">
        <f t="shared" si="203"/>
        <v>0</v>
      </c>
      <c r="SGH208" s="78">
        <f t="shared" si="203"/>
        <v>0</v>
      </c>
      <c r="SGI208" s="78">
        <f t="shared" si="203"/>
        <v>0</v>
      </c>
      <c r="SGJ208" s="78">
        <f t="shared" si="203"/>
        <v>0</v>
      </c>
      <c r="SGK208" s="78">
        <f t="shared" si="203"/>
        <v>0</v>
      </c>
      <c r="SGL208" s="78">
        <f t="shared" si="203"/>
        <v>0</v>
      </c>
      <c r="SGM208" s="78">
        <f t="shared" si="203"/>
        <v>0</v>
      </c>
      <c r="SGN208" s="78">
        <f t="shared" si="203"/>
        <v>0</v>
      </c>
      <c r="SGO208" s="78">
        <f t="shared" si="203"/>
        <v>0</v>
      </c>
      <c r="SGP208" s="78">
        <f t="shared" si="203"/>
        <v>0</v>
      </c>
      <c r="SGQ208" s="78">
        <f t="shared" si="203"/>
        <v>0</v>
      </c>
      <c r="SGR208" s="78">
        <f t="shared" si="203"/>
        <v>0</v>
      </c>
      <c r="SGS208" s="78">
        <f t="shared" si="203"/>
        <v>0</v>
      </c>
      <c r="SGT208" s="78">
        <f t="shared" si="203"/>
        <v>0</v>
      </c>
      <c r="SGU208" s="78">
        <f t="shared" si="203"/>
        <v>0</v>
      </c>
      <c r="SGV208" s="78">
        <f t="shared" si="203"/>
        <v>0</v>
      </c>
      <c r="SGW208" s="78">
        <f t="shared" si="203"/>
        <v>0</v>
      </c>
      <c r="SGX208" s="78">
        <f t="shared" si="203"/>
        <v>0</v>
      </c>
      <c r="SGY208" s="78">
        <f t="shared" si="203"/>
        <v>0</v>
      </c>
      <c r="SGZ208" s="78">
        <f t="shared" si="203"/>
        <v>0</v>
      </c>
      <c r="SHA208" s="78">
        <f t="shared" si="203"/>
        <v>0</v>
      </c>
      <c r="SHB208" s="78">
        <f t="shared" si="203"/>
        <v>0</v>
      </c>
      <c r="SHC208" s="78">
        <f t="shared" si="203"/>
        <v>0</v>
      </c>
      <c r="SHD208" s="78">
        <f t="shared" si="203"/>
        <v>0</v>
      </c>
      <c r="SHE208" s="78">
        <f t="shared" si="203"/>
        <v>0</v>
      </c>
      <c r="SHF208" s="78">
        <f t="shared" si="203"/>
        <v>0</v>
      </c>
      <c r="SHG208" s="78">
        <f t="shared" si="203"/>
        <v>0</v>
      </c>
      <c r="SHH208" s="78">
        <f t="shared" ref="SHH208:SJS208" si="204">SUM(SHH176:SHH207)</f>
        <v>0</v>
      </c>
      <c r="SHI208" s="78">
        <f t="shared" si="204"/>
        <v>0</v>
      </c>
      <c r="SHJ208" s="78">
        <f t="shared" si="204"/>
        <v>0</v>
      </c>
      <c r="SHK208" s="78">
        <f t="shared" si="204"/>
        <v>0</v>
      </c>
      <c r="SHL208" s="78">
        <f t="shared" si="204"/>
        <v>0</v>
      </c>
      <c r="SHM208" s="78">
        <f t="shared" si="204"/>
        <v>0</v>
      </c>
      <c r="SHN208" s="78">
        <f t="shared" si="204"/>
        <v>0</v>
      </c>
      <c r="SHO208" s="78">
        <f t="shared" si="204"/>
        <v>0</v>
      </c>
      <c r="SHP208" s="78">
        <f t="shared" si="204"/>
        <v>0</v>
      </c>
      <c r="SHQ208" s="78">
        <f t="shared" si="204"/>
        <v>0</v>
      </c>
      <c r="SHR208" s="78">
        <f t="shared" si="204"/>
        <v>0</v>
      </c>
      <c r="SHS208" s="78">
        <f t="shared" si="204"/>
        <v>0</v>
      </c>
      <c r="SHT208" s="78">
        <f t="shared" si="204"/>
        <v>0</v>
      </c>
      <c r="SHU208" s="78">
        <f t="shared" si="204"/>
        <v>0</v>
      </c>
      <c r="SHV208" s="78">
        <f t="shared" si="204"/>
        <v>0</v>
      </c>
      <c r="SHW208" s="78">
        <f t="shared" si="204"/>
        <v>0</v>
      </c>
      <c r="SHX208" s="78">
        <f t="shared" si="204"/>
        <v>0</v>
      </c>
      <c r="SHY208" s="78">
        <f t="shared" si="204"/>
        <v>0</v>
      </c>
      <c r="SHZ208" s="78">
        <f t="shared" si="204"/>
        <v>0</v>
      </c>
      <c r="SIA208" s="78">
        <f t="shared" si="204"/>
        <v>0</v>
      </c>
      <c r="SIB208" s="78">
        <f t="shared" si="204"/>
        <v>0</v>
      </c>
      <c r="SIC208" s="78">
        <f t="shared" si="204"/>
        <v>0</v>
      </c>
      <c r="SID208" s="78">
        <f t="shared" si="204"/>
        <v>0</v>
      </c>
      <c r="SIE208" s="78">
        <f t="shared" si="204"/>
        <v>0</v>
      </c>
      <c r="SIF208" s="78">
        <f t="shared" si="204"/>
        <v>0</v>
      </c>
      <c r="SIG208" s="78">
        <f t="shared" si="204"/>
        <v>0</v>
      </c>
      <c r="SIH208" s="78">
        <f t="shared" si="204"/>
        <v>0</v>
      </c>
      <c r="SII208" s="78">
        <f t="shared" si="204"/>
        <v>0</v>
      </c>
      <c r="SIJ208" s="78">
        <f t="shared" si="204"/>
        <v>0</v>
      </c>
      <c r="SIK208" s="78">
        <f t="shared" si="204"/>
        <v>0</v>
      </c>
      <c r="SIL208" s="78">
        <f t="shared" si="204"/>
        <v>0</v>
      </c>
      <c r="SIM208" s="78">
        <f t="shared" si="204"/>
        <v>0</v>
      </c>
      <c r="SIN208" s="78">
        <f t="shared" si="204"/>
        <v>0</v>
      </c>
      <c r="SIO208" s="78">
        <f t="shared" si="204"/>
        <v>0</v>
      </c>
      <c r="SIP208" s="78">
        <f t="shared" si="204"/>
        <v>0</v>
      </c>
      <c r="SIQ208" s="78">
        <f t="shared" si="204"/>
        <v>0</v>
      </c>
      <c r="SIR208" s="78">
        <f t="shared" si="204"/>
        <v>0</v>
      </c>
      <c r="SIS208" s="78">
        <f t="shared" si="204"/>
        <v>0</v>
      </c>
      <c r="SIT208" s="78">
        <f t="shared" si="204"/>
        <v>0</v>
      </c>
      <c r="SIU208" s="78">
        <f t="shared" si="204"/>
        <v>0</v>
      </c>
      <c r="SIV208" s="78">
        <f t="shared" si="204"/>
        <v>0</v>
      </c>
      <c r="SIW208" s="78">
        <f t="shared" si="204"/>
        <v>0</v>
      </c>
      <c r="SIX208" s="78">
        <f t="shared" si="204"/>
        <v>0</v>
      </c>
      <c r="SIY208" s="78">
        <f t="shared" si="204"/>
        <v>0</v>
      </c>
      <c r="SIZ208" s="78">
        <f t="shared" si="204"/>
        <v>0</v>
      </c>
      <c r="SJA208" s="78">
        <f t="shared" si="204"/>
        <v>0</v>
      </c>
      <c r="SJB208" s="78">
        <f t="shared" si="204"/>
        <v>0</v>
      </c>
      <c r="SJC208" s="78">
        <f t="shared" si="204"/>
        <v>0</v>
      </c>
      <c r="SJD208" s="78">
        <f t="shared" si="204"/>
        <v>0</v>
      </c>
      <c r="SJE208" s="78">
        <f t="shared" si="204"/>
        <v>0</v>
      </c>
      <c r="SJF208" s="78">
        <f t="shared" si="204"/>
        <v>0</v>
      </c>
      <c r="SJG208" s="78">
        <f t="shared" si="204"/>
        <v>0</v>
      </c>
      <c r="SJH208" s="78">
        <f t="shared" si="204"/>
        <v>0</v>
      </c>
      <c r="SJI208" s="78">
        <f t="shared" si="204"/>
        <v>0</v>
      </c>
      <c r="SJJ208" s="78">
        <f t="shared" si="204"/>
        <v>0</v>
      </c>
      <c r="SJK208" s="78">
        <f t="shared" si="204"/>
        <v>0</v>
      </c>
      <c r="SJL208" s="78">
        <f t="shared" si="204"/>
        <v>0</v>
      </c>
      <c r="SJM208" s="78">
        <f t="shared" si="204"/>
        <v>0</v>
      </c>
      <c r="SJN208" s="78">
        <f t="shared" si="204"/>
        <v>0</v>
      </c>
      <c r="SJO208" s="78">
        <f t="shared" si="204"/>
        <v>0</v>
      </c>
      <c r="SJP208" s="78">
        <f t="shared" si="204"/>
        <v>0</v>
      </c>
      <c r="SJQ208" s="78">
        <f t="shared" si="204"/>
        <v>0</v>
      </c>
      <c r="SJR208" s="78">
        <f t="shared" si="204"/>
        <v>0</v>
      </c>
      <c r="SJS208" s="78">
        <f t="shared" si="204"/>
        <v>0</v>
      </c>
      <c r="SJT208" s="78">
        <f t="shared" ref="SJT208:SME208" si="205">SUM(SJT176:SJT207)</f>
        <v>0</v>
      </c>
      <c r="SJU208" s="78">
        <f t="shared" si="205"/>
        <v>0</v>
      </c>
      <c r="SJV208" s="78">
        <f t="shared" si="205"/>
        <v>0</v>
      </c>
      <c r="SJW208" s="78">
        <f t="shared" si="205"/>
        <v>0</v>
      </c>
      <c r="SJX208" s="78">
        <f t="shared" si="205"/>
        <v>0</v>
      </c>
      <c r="SJY208" s="78">
        <f t="shared" si="205"/>
        <v>0</v>
      </c>
      <c r="SJZ208" s="78">
        <f t="shared" si="205"/>
        <v>0</v>
      </c>
      <c r="SKA208" s="78">
        <f t="shared" si="205"/>
        <v>0</v>
      </c>
      <c r="SKB208" s="78">
        <f t="shared" si="205"/>
        <v>0</v>
      </c>
      <c r="SKC208" s="78">
        <f t="shared" si="205"/>
        <v>0</v>
      </c>
      <c r="SKD208" s="78">
        <f t="shared" si="205"/>
        <v>0</v>
      </c>
      <c r="SKE208" s="78">
        <f t="shared" si="205"/>
        <v>0</v>
      </c>
      <c r="SKF208" s="78">
        <f t="shared" si="205"/>
        <v>0</v>
      </c>
      <c r="SKG208" s="78">
        <f t="shared" si="205"/>
        <v>0</v>
      </c>
      <c r="SKH208" s="78">
        <f t="shared" si="205"/>
        <v>0</v>
      </c>
      <c r="SKI208" s="78">
        <f t="shared" si="205"/>
        <v>0</v>
      </c>
      <c r="SKJ208" s="78">
        <f t="shared" si="205"/>
        <v>0</v>
      </c>
      <c r="SKK208" s="78">
        <f t="shared" si="205"/>
        <v>0</v>
      </c>
      <c r="SKL208" s="78">
        <f t="shared" si="205"/>
        <v>0</v>
      </c>
      <c r="SKM208" s="78">
        <f t="shared" si="205"/>
        <v>0</v>
      </c>
      <c r="SKN208" s="78">
        <f t="shared" si="205"/>
        <v>0</v>
      </c>
      <c r="SKO208" s="78">
        <f t="shared" si="205"/>
        <v>0</v>
      </c>
      <c r="SKP208" s="78">
        <f t="shared" si="205"/>
        <v>0</v>
      </c>
      <c r="SKQ208" s="78">
        <f t="shared" si="205"/>
        <v>0</v>
      </c>
      <c r="SKR208" s="78">
        <f t="shared" si="205"/>
        <v>0</v>
      </c>
      <c r="SKS208" s="78">
        <f t="shared" si="205"/>
        <v>0</v>
      </c>
      <c r="SKT208" s="78">
        <f t="shared" si="205"/>
        <v>0</v>
      </c>
      <c r="SKU208" s="78">
        <f t="shared" si="205"/>
        <v>0</v>
      </c>
      <c r="SKV208" s="78">
        <f t="shared" si="205"/>
        <v>0</v>
      </c>
      <c r="SKW208" s="78">
        <f t="shared" si="205"/>
        <v>0</v>
      </c>
      <c r="SKX208" s="78">
        <f t="shared" si="205"/>
        <v>0</v>
      </c>
      <c r="SKY208" s="78">
        <f t="shared" si="205"/>
        <v>0</v>
      </c>
      <c r="SKZ208" s="78">
        <f t="shared" si="205"/>
        <v>0</v>
      </c>
      <c r="SLA208" s="78">
        <f t="shared" si="205"/>
        <v>0</v>
      </c>
      <c r="SLB208" s="78">
        <f t="shared" si="205"/>
        <v>0</v>
      </c>
      <c r="SLC208" s="78">
        <f t="shared" si="205"/>
        <v>0</v>
      </c>
      <c r="SLD208" s="78">
        <f t="shared" si="205"/>
        <v>0</v>
      </c>
      <c r="SLE208" s="78">
        <f t="shared" si="205"/>
        <v>0</v>
      </c>
      <c r="SLF208" s="78">
        <f t="shared" si="205"/>
        <v>0</v>
      </c>
      <c r="SLG208" s="78">
        <f t="shared" si="205"/>
        <v>0</v>
      </c>
      <c r="SLH208" s="78">
        <f t="shared" si="205"/>
        <v>0</v>
      </c>
      <c r="SLI208" s="78">
        <f t="shared" si="205"/>
        <v>0</v>
      </c>
      <c r="SLJ208" s="78">
        <f t="shared" si="205"/>
        <v>0</v>
      </c>
      <c r="SLK208" s="78">
        <f t="shared" si="205"/>
        <v>0</v>
      </c>
      <c r="SLL208" s="78">
        <f t="shared" si="205"/>
        <v>0</v>
      </c>
      <c r="SLM208" s="78">
        <f t="shared" si="205"/>
        <v>0</v>
      </c>
      <c r="SLN208" s="78">
        <f t="shared" si="205"/>
        <v>0</v>
      </c>
      <c r="SLO208" s="78">
        <f t="shared" si="205"/>
        <v>0</v>
      </c>
      <c r="SLP208" s="78">
        <f t="shared" si="205"/>
        <v>0</v>
      </c>
      <c r="SLQ208" s="78">
        <f t="shared" si="205"/>
        <v>0</v>
      </c>
      <c r="SLR208" s="78">
        <f t="shared" si="205"/>
        <v>0</v>
      </c>
      <c r="SLS208" s="78">
        <f t="shared" si="205"/>
        <v>0</v>
      </c>
      <c r="SLT208" s="78">
        <f t="shared" si="205"/>
        <v>0</v>
      </c>
      <c r="SLU208" s="78">
        <f t="shared" si="205"/>
        <v>0</v>
      </c>
      <c r="SLV208" s="78">
        <f t="shared" si="205"/>
        <v>0</v>
      </c>
      <c r="SLW208" s="78">
        <f t="shared" si="205"/>
        <v>0</v>
      </c>
      <c r="SLX208" s="78">
        <f t="shared" si="205"/>
        <v>0</v>
      </c>
      <c r="SLY208" s="78">
        <f t="shared" si="205"/>
        <v>0</v>
      </c>
      <c r="SLZ208" s="78">
        <f t="shared" si="205"/>
        <v>0</v>
      </c>
      <c r="SMA208" s="78">
        <f t="shared" si="205"/>
        <v>0</v>
      </c>
      <c r="SMB208" s="78">
        <f t="shared" si="205"/>
        <v>0</v>
      </c>
      <c r="SMC208" s="78">
        <f t="shared" si="205"/>
        <v>0</v>
      </c>
      <c r="SMD208" s="78">
        <f t="shared" si="205"/>
        <v>0</v>
      </c>
      <c r="SME208" s="78">
        <f t="shared" si="205"/>
        <v>0</v>
      </c>
      <c r="SMF208" s="78">
        <f t="shared" ref="SMF208:SOQ208" si="206">SUM(SMF176:SMF207)</f>
        <v>0</v>
      </c>
      <c r="SMG208" s="78">
        <f t="shared" si="206"/>
        <v>0</v>
      </c>
      <c r="SMH208" s="78">
        <f t="shared" si="206"/>
        <v>0</v>
      </c>
      <c r="SMI208" s="78">
        <f t="shared" si="206"/>
        <v>0</v>
      </c>
      <c r="SMJ208" s="78">
        <f t="shared" si="206"/>
        <v>0</v>
      </c>
      <c r="SMK208" s="78">
        <f t="shared" si="206"/>
        <v>0</v>
      </c>
      <c r="SML208" s="78">
        <f t="shared" si="206"/>
        <v>0</v>
      </c>
      <c r="SMM208" s="78">
        <f t="shared" si="206"/>
        <v>0</v>
      </c>
      <c r="SMN208" s="78">
        <f t="shared" si="206"/>
        <v>0</v>
      </c>
      <c r="SMO208" s="78">
        <f t="shared" si="206"/>
        <v>0</v>
      </c>
      <c r="SMP208" s="78">
        <f t="shared" si="206"/>
        <v>0</v>
      </c>
      <c r="SMQ208" s="78">
        <f t="shared" si="206"/>
        <v>0</v>
      </c>
      <c r="SMR208" s="78">
        <f t="shared" si="206"/>
        <v>0</v>
      </c>
      <c r="SMS208" s="78">
        <f t="shared" si="206"/>
        <v>0</v>
      </c>
      <c r="SMT208" s="78">
        <f t="shared" si="206"/>
        <v>0</v>
      </c>
      <c r="SMU208" s="78">
        <f t="shared" si="206"/>
        <v>0</v>
      </c>
      <c r="SMV208" s="78">
        <f t="shared" si="206"/>
        <v>0</v>
      </c>
      <c r="SMW208" s="78">
        <f t="shared" si="206"/>
        <v>0</v>
      </c>
      <c r="SMX208" s="78">
        <f t="shared" si="206"/>
        <v>0</v>
      </c>
      <c r="SMY208" s="78">
        <f t="shared" si="206"/>
        <v>0</v>
      </c>
      <c r="SMZ208" s="78">
        <f t="shared" si="206"/>
        <v>0</v>
      </c>
      <c r="SNA208" s="78">
        <f t="shared" si="206"/>
        <v>0</v>
      </c>
      <c r="SNB208" s="78">
        <f t="shared" si="206"/>
        <v>0</v>
      </c>
      <c r="SNC208" s="78">
        <f t="shared" si="206"/>
        <v>0</v>
      </c>
      <c r="SND208" s="78">
        <f t="shared" si="206"/>
        <v>0</v>
      </c>
      <c r="SNE208" s="78">
        <f t="shared" si="206"/>
        <v>0</v>
      </c>
      <c r="SNF208" s="78">
        <f t="shared" si="206"/>
        <v>0</v>
      </c>
      <c r="SNG208" s="78">
        <f t="shared" si="206"/>
        <v>0</v>
      </c>
      <c r="SNH208" s="78">
        <f t="shared" si="206"/>
        <v>0</v>
      </c>
      <c r="SNI208" s="78">
        <f t="shared" si="206"/>
        <v>0</v>
      </c>
      <c r="SNJ208" s="78">
        <f t="shared" si="206"/>
        <v>0</v>
      </c>
      <c r="SNK208" s="78">
        <f t="shared" si="206"/>
        <v>0</v>
      </c>
      <c r="SNL208" s="78">
        <f t="shared" si="206"/>
        <v>0</v>
      </c>
      <c r="SNM208" s="78">
        <f t="shared" si="206"/>
        <v>0</v>
      </c>
      <c r="SNN208" s="78">
        <f t="shared" si="206"/>
        <v>0</v>
      </c>
      <c r="SNO208" s="78">
        <f t="shared" si="206"/>
        <v>0</v>
      </c>
      <c r="SNP208" s="78">
        <f t="shared" si="206"/>
        <v>0</v>
      </c>
      <c r="SNQ208" s="78">
        <f t="shared" si="206"/>
        <v>0</v>
      </c>
      <c r="SNR208" s="78">
        <f t="shared" si="206"/>
        <v>0</v>
      </c>
      <c r="SNS208" s="78">
        <f t="shared" si="206"/>
        <v>0</v>
      </c>
      <c r="SNT208" s="78">
        <f t="shared" si="206"/>
        <v>0</v>
      </c>
      <c r="SNU208" s="78">
        <f t="shared" si="206"/>
        <v>0</v>
      </c>
      <c r="SNV208" s="78">
        <f t="shared" si="206"/>
        <v>0</v>
      </c>
      <c r="SNW208" s="78">
        <f t="shared" si="206"/>
        <v>0</v>
      </c>
      <c r="SNX208" s="78">
        <f t="shared" si="206"/>
        <v>0</v>
      </c>
      <c r="SNY208" s="78">
        <f t="shared" si="206"/>
        <v>0</v>
      </c>
      <c r="SNZ208" s="78">
        <f t="shared" si="206"/>
        <v>0</v>
      </c>
      <c r="SOA208" s="78">
        <f t="shared" si="206"/>
        <v>0</v>
      </c>
      <c r="SOB208" s="78">
        <f t="shared" si="206"/>
        <v>0</v>
      </c>
      <c r="SOC208" s="78">
        <f t="shared" si="206"/>
        <v>0</v>
      </c>
      <c r="SOD208" s="78">
        <f t="shared" si="206"/>
        <v>0</v>
      </c>
      <c r="SOE208" s="78">
        <f t="shared" si="206"/>
        <v>0</v>
      </c>
      <c r="SOF208" s="78">
        <f t="shared" si="206"/>
        <v>0</v>
      </c>
      <c r="SOG208" s="78">
        <f t="shared" si="206"/>
        <v>0</v>
      </c>
      <c r="SOH208" s="78">
        <f t="shared" si="206"/>
        <v>0</v>
      </c>
      <c r="SOI208" s="78">
        <f t="shared" si="206"/>
        <v>0</v>
      </c>
      <c r="SOJ208" s="78">
        <f t="shared" si="206"/>
        <v>0</v>
      </c>
      <c r="SOK208" s="78">
        <f t="shared" si="206"/>
        <v>0</v>
      </c>
      <c r="SOL208" s="78">
        <f t="shared" si="206"/>
        <v>0</v>
      </c>
      <c r="SOM208" s="78">
        <f t="shared" si="206"/>
        <v>0</v>
      </c>
      <c r="SON208" s="78">
        <f t="shared" si="206"/>
        <v>0</v>
      </c>
      <c r="SOO208" s="78">
        <f t="shared" si="206"/>
        <v>0</v>
      </c>
      <c r="SOP208" s="78">
        <f t="shared" si="206"/>
        <v>0</v>
      </c>
      <c r="SOQ208" s="78">
        <f t="shared" si="206"/>
        <v>0</v>
      </c>
      <c r="SOR208" s="78">
        <f t="shared" ref="SOR208:SRC208" si="207">SUM(SOR176:SOR207)</f>
        <v>0</v>
      </c>
      <c r="SOS208" s="78">
        <f t="shared" si="207"/>
        <v>0</v>
      </c>
      <c r="SOT208" s="78">
        <f t="shared" si="207"/>
        <v>0</v>
      </c>
      <c r="SOU208" s="78">
        <f t="shared" si="207"/>
        <v>0</v>
      </c>
      <c r="SOV208" s="78">
        <f t="shared" si="207"/>
        <v>0</v>
      </c>
      <c r="SOW208" s="78">
        <f t="shared" si="207"/>
        <v>0</v>
      </c>
      <c r="SOX208" s="78">
        <f t="shared" si="207"/>
        <v>0</v>
      </c>
      <c r="SOY208" s="78">
        <f t="shared" si="207"/>
        <v>0</v>
      </c>
      <c r="SOZ208" s="78">
        <f t="shared" si="207"/>
        <v>0</v>
      </c>
      <c r="SPA208" s="78">
        <f t="shared" si="207"/>
        <v>0</v>
      </c>
      <c r="SPB208" s="78">
        <f t="shared" si="207"/>
        <v>0</v>
      </c>
      <c r="SPC208" s="78">
        <f t="shared" si="207"/>
        <v>0</v>
      </c>
      <c r="SPD208" s="78">
        <f t="shared" si="207"/>
        <v>0</v>
      </c>
      <c r="SPE208" s="78">
        <f t="shared" si="207"/>
        <v>0</v>
      </c>
      <c r="SPF208" s="78">
        <f t="shared" si="207"/>
        <v>0</v>
      </c>
      <c r="SPG208" s="78">
        <f t="shared" si="207"/>
        <v>0</v>
      </c>
      <c r="SPH208" s="78">
        <f t="shared" si="207"/>
        <v>0</v>
      </c>
      <c r="SPI208" s="78">
        <f t="shared" si="207"/>
        <v>0</v>
      </c>
      <c r="SPJ208" s="78">
        <f t="shared" si="207"/>
        <v>0</v>
      </c>
      <c r="SPK208" s="78">
        <f t="shared" si="207"/>
        <v>0</v>
      </c>
      <c r="SPL208" s="78">
        <f t="shared" si="207"/>
        <v>0</v>
      </c>
      <c r="SPM208" s="78">
        <f t="shared" si="207"/>
        <v>0</v>
      </c>
      <c r="SPN208" s="78">
        <f t="shared" si="207"/>
        <v>0</v>
      </c>
      <c r="SPO208" s="78">
        <f t="shared" si="207"/>
        <v>0</v>
      </c>
      <c r="SPP208" s="78">
        <f t="shared" si="207"/>
        <v>0</v>
      </c>
      <c r="SPQ208" s="78">
        <f t="shared" si="207"/>
        <v>0</v>
      </c>
      <c r="SPR208" s="78">
        <f t="shared" si="207"/>
        <v>0</v>
      </c>
      <c r="SPS208" s="78">
        <f t="shared" si="207"/>
        <v>0</v>
      </c>
      <c r="SPT208" s="78">
        <f t="shared" si="207"/>
        <v>0</v>
      </c>
      <c r="SPU208" s="78">
        <f t="shared" si="207"/>
        <v>0</v>
      </c>
      <c r="SPV208" s="78">
        <f t="shared" si="207"/>
        <v>0</v>
      </c>
      <c r="SPW208" s="78">
        <f t="shared" si="207"/>
        <v>0</v>
      </c>
      <c r="SPX208" s="78">
        <f t="shared" si="207"/>
        <v>0</v>
      </c>
      <c r="SPY208" s="78">
        <f t="shared" si="207"/>
        <v>0</v>
      </c>
      <c r="SPZ208" s="78">
        <f t="shared" si="207"/>
        <v>0</v>
      </c>
      <c r="SQA208" s="78">
        <f t="shared" si="207"/>
        <v>0</v>
      </c>
      <c r="SQB208" s="78">
        <f t="shared" si="207"/>
        <v>0</v>
      </c>
      <c r="SQC208" s="78">
        <f t="shared" si="207"/>
        <v>0</v>
      </c>
      <c r="SQD208" s="78">
        <f t="shared" si="207"/>
        <v>0</v>
      </c>
      <c r="SQE208" s="78">
        <f t="shared" si="207"/>
        <v>0</v>
      </c>
      <c r="SQF208" s="78">
        <f t="shared" si="207"/>
        <v>0</v>
      </c>
      <c r="SQG208" s="78">
        <f t="shared" si="207"/>
        <v>0</v>
      </c>
      <c r="SQH208" s="78">
        <f t="shared" si="207"/>
        <v>0</v>
      </c>
      <c r="SQI208" s="78">
        <f t="shared" si="207"/>
        <v>0</v>
      </c>
      <c r="SQJ208" s="78">
        <f t="shared" si="207"/>
        <v>0</v>
      </c>
      <c r="SQK208" s="78">
        <f t="shared" si="207"/>
        <v>0</v>
      </c>
      <c r="SQL208" s="78">
        <f t="shared" si="207"/>
        <v>0</v>
      </c>
      <c r="SQM208" s="78">
        <f t="shared" si="207"/>
        <v>0</v>
      </c>
      <c r="SQN208" s="78">
        <f t="shared" si="207"/>
        <v>0</v>
      </c>
      <c r="SQO208" s="78">
        <f t="shared" si="207"/>
        <v>0</v>
      </c>
      <c r="SQP208" s="78">
        <f t="shared" si="207"/>
        <v>0</v>
      </c>
      <c r="SQQ208" s="78">
        <f t="shared" si="207"/>
        <v>0</v>
      </c>
      <c r="SQR208" s="78">
        <f t="shared" si="207"/>
        <v>0</v>
      </c>
      <c r="SQS208" s="78">
        <f t="shared" si="207"/>
        <v>0</v>
      </c>
      <c r="SQT208" s="78">
        <f t="shared" si="207"/>
        <v>0</v>
      </c>
      <c r="SQU208" s="78">
        <f t="shared" si="207"/>
        <v>0</v>
      </c>
      <c r="SQV208" s="78">
        <f t="shared" si="207"/>
        <v>0</v>
      </c>
      <c r="SQW208" s="78">
        <f t="shared" si="207"/>
        <v>0</v>
      </c>
      <c r="SQX208" s="78">
        <f t="shared" si="207"/>
        <v>0</v>
      </c>
      <c r="SQY208" s="78">
        <f t="shared" si="207"/>
        <v>0</v>
      </c>
      <c r="SQZ208" s="78">
        <f t="shared" si="207"/>
        <v>0</v>
      </c>
      <c r="SRA208" s="78">
        <f t="shared" si="207"/>
        <v>0</v>
      </c>
      <c r="SRB208" s="78">
        <f t="shared" si="207"/>
        <v>0</v>
      </c>
      <c r="SRC208" s="78">
        <f t="shared" si="207"/>
        <v>0</v>
      </c>
      <c r="SRD208" s="78">
        <f t="shared" ref="SRD208:STO208" si="208">SUM(SRD176:SRD207)</f>
        <v>0</v>
      </c>
      <c r="SRE208" s="78">
        <f t="shared" si="208"/>
        <v>0</v>
      </c>
      <c r="SRF208" s="78">
        <f t="shared" si="208"/>
        <v>0</v>
      </c>
      <c r="SRG208" s="78">
        <f t="shared" si="208"/>
        <v>0</v>
      </c>
      <c r="SRH208" s="78">
        <f t="shared" si="208"/>
        <v>0</v>
      </c>
      <c r="SRI208" s="78">
        <f t="shared" si="208"/>
        <v>0</v>
      </c>
      <c r="SRJ208" s="78">
        <f t="shared" si="208"/>
        <v>0</v>
      </c>
      <c r="SRK208" s="78">
        <f t="shared" si="208"/>
        <v>0</v>
      </c>
      <c r="SRL208" s="78">
        <f t="shared" si="208"/>
        <v>0</v>
      </c>
      <c r="SRM208" s="78">
        <f t="shared" si="208"/>
        <v>0</v>
      </c>
      <c r="SRN208" s="78">
        <f t="shared" si="208"/>
        <v>0</v>
      </c>
      <c r="SRO208" s="78">
        <f t="shared" si="208"/>
        <v>0</v>
      </c>
      <c r="SRP208" s="78">
        <f t="shared" si="208"/>
        <v>0</v>
      </c>
      <c r="SRQ208" s="78">
        <f t="shared" si="208"/>
        <v>0</v>
      </c>
      <c r="SRR208" s="78">
        <f t="shared" si="208"/>
        <v>0</v>
      </c>
      <c r="SRS208" s="78">
        <f t="shared" si="208"/>
        <v>0</v>
      </c>
      <c r="SRT208" s="78">
        <f t="shared" si="208"/>
        <v>0</v>
      </c>
      <c r="SRU208" s="78">
        <f t="shared" si="208"/>
        <v>0</v>
      </c>
      <c r="SRV208" s="78">
        <f t="shared" si="208"/>
        <v>0</v>
      </c>
      <c r="SRW208" s="78">
        <f t="shared" si="208"/>
        <v>0</v>
      </c>
      <c r="SRX208" s="78">
        <f t="shared" si="208"/>
        <v>0</v>
      </c>
      <c r="SRY208" s="78">
        <f t="shared" si="208"/>
        <v>0</v>
      </c>
      <c r="SRZ208" s="78">
        <f t="shared" si="208"/>
        <v>0</v>
      </c>
      <c r="SSA208" s="78">
        <f t="shared" si="208"/>
        <v>0</v>
      </c>
      <c r="SSB208" s="78">
        <f t="shared" si="208"/>
        <v>0</v>
      </c>
      <c r="SSC208" s="78">
        <f t="shared" si="208"/>
        <v>0</v>
      </c>
      <c r="SSD208" s="78">
        <f t="shared" si="208"/>
        <v>0</v>
      </c>
      <c r="SSE208" s="78">
        <f t="shared" si="208"/>
        <v>0</v>
      </c>
      <c r="SSF208" s="78">
        <f t="shared" si="208"/>
        <v>0</v>
      </c>
      <c r="SSG208" s="78">
        <f t="shared" si="208"/>
        <v>0</v>
      </c>
      <c r="SSH208" s="78">
        <f t="shared" si="208"/>
        <v>0</v>
      </c>
      <c r="SSI208" s="78">
        <f t="shared" si="208"/>
        <v>0</v>
      </c>
      <c r="SSJ208" s="78">
        <f t="shared" si="208"/>
        <v>0</v>
      </c>
      <c r="SSK208" s="78">
        <f t="shared" si="208"/>
        <v>0</v>
      </c>
      <c r="SSL208" s="78">
        <f t="shared" si="208"/>
        <v>0</v>
      </c>
      <c r="SSM208" s="78">
        <f t="shared" si="208"/>
        <v>0</v>
      </c>
      <c r="SSN208" s="78">
        <f t="shared" si="208"/>
        <v>0</v>
      </c>
      <c r="SSO208" s="78">
        <f t="shared" si="208"/>
        <v>0</v>
      </c>
      <c r="SSP208" s="78">
        <f t="shared" si="208"/>
        <v>0</v>
      </c>
      <c r="SSQ208" s="78">
        <f t="shared" si="208"/>
        <v>0</v>
      </c>
      <c r="SSR208" s="78">
        <f t="shared" si="208"/>
        <v>0</v>
      </c>
      <c r="SSS208" s="78">
        <f t="shared" si="208"/>
        <v>0</v>
      </c>
      <c r="SST208" s="78">
        <f t="shared" si="208"/>
        <v>0</v>
      </c>
      <c r="SSU208" s="78">
        <f t="shared" si="208"/>
        <v>0</v>
      </c>
      <c r="SSV208" s="78">
        <f t="shared" si="208"/>
        <v>0</v>
      </c>
      <c r="SSW208" s="78">
        <f t="shared" si="208"/>
        <v>0</v>
      </c>
      <c r="SSX208" s="78">
        <f t="shared" si="208"/>
        <v>0</v>
      </c>
      <c r="SSY208" s="78">
        <f t="shared" si="208"/>
        <v>0</v>
      </c>
      <c r="SSZ208" s="78">
        <f t="shared" si="208"/>
        <v>0</v>
      </c>
      <c r="STA208" s="78">
        <f t="shared" si="208"/>
        <v>0</v>
      </c>
      <c r="STB208" s="78">
        <f t="shared" si="208"/>
        <v>0</v>
      </c>
      <c r="STC208" s="78">
        <f t="shared" si="208"/>
        <v>0</v>
      </c>
      <c r="STD208" s="78">
        <f t="shared" si="208"/>
        <v>0</v>
      </c>
      <c r="STE208" s="78">
        <f t="shared" si="208"/>
        <v>0</v>
      </c>
      <c r="STF208" s="78">
        <f t="shared" si="208"/>
        <v>0</v>
      </c>
      <c r="STG208" s="78">
        <f t="shared" si="208"/>
        <v>0</v>
      </c>
      <c r="STH208" s="78">
        <f t="shared" si="208"/>
        <v>0</v>
      </c>
      <c r="STI208" s="78">
        <f t="shared" si="208"/>
        <v>0</v>
      </c>
      <c r="STJ208" s="78">
        <f t="shared" si="208"/>
        <v>0</v>
      </c>
      <c r="STK208" s="78">
        <f t="shared" si="208"/>
        <v>0</v>
      </c>
      <c r="STL208" s="78">
        <f t="shared" si="208"/>
        <v>0</v>
      </c>
      <c r="STM208" s="78">
        <f t="shared" si="208"/>
        <v>0</v>
      </c>
      <c r="STN208" s="78">
        <f t="shared" si="208"/>
        <v>0</v>
      </c>
      <c r="STO208" s="78">
        <f t="shared" si="208"/>
        <v>0</v>
      </c>
      <c r="STP208" s="78">
        <f t="shared" ref="STP208:SWA208" si="209">SUM(STP176:STP207)</f>
        <v>0</v>
      </c>
      <c r="STQ208" s="78">
        <f t="shared" si="209"/>
        <v>0</v>
      </c>
      <c r="STR208" s="78">
        <f t="shared" si="209"/>
        <v>0</v>
      </c>
      <c r="STS208" s="78">
        <f t="shared" si="209"/>
        <v>0</v>
      </c>
      <c r="STT208" s="78">
        <f t="shared" si="209"/>
        <v>0</v>
      </c>
      <c r="STU208" s="78">
        <f t="shared" si="209"/>
        <v>0</v>
      </c>
      <c r="STV208" s="78">
        <f t="shared" si="209"/>
        <v>0</v>
      </c>
      <c r="STW208" s="78">
        <f t="shared" si="209"/>
        <v>0</v>
      </c>
      <c r="STX208" s="78">
        <f t="shared" si="209"/>
        <v>0</v>
      </c>
      <c r="STY208" s="78">
        <f t="shared" si="209"/>
        <v>0</v>
      </c>
      <c r="STZ208" s="78">
        <f t="shared" si="209"/>
        <v>0</v>
      </c>
      <c r="SUA208" s="78">
        <f t="shared" si="209"/>
        <v>0</v>
      </c>
      <c r="SUB208" s="78">
        <f t="shared" si="209"/>
        <v>0</v>
      </c>
      <c r="SUC208" s="78">
        <f t="shared" si="209"/>
        <v>0</v>
      </c>
      <c r="SUD208" s="78">
        <f t="shared" si="209"/>
        <v>0</v>
      </c>
      <c r="SUE208" s="78">
        <f t="shared" si="209"/>
        <v>0</v>
      </c>
      <c r="SUF208" s="78">
        <f t="shared" si="209"/>
        <v>0</v>
      </c>
      <c r="SUG208" s="78">
        <f t="shared" si="209"/>
        <v>0</v>
      </c>
      <c r="SUH208" s="78">
        <f t="shared" si="209"/>
        <v>0</v>
      </c>
      <c r="SUI208" s="78">
        <f t="shared" si="209"/>
        <v>0</v>
      </c>
      <c r="SUJ208" s="78">
        <f t="shared" si="209"/>
        <v>0</v>
      </c>
      <c r="SUK208" s="78">
        <f t="shared" si="209"/>
        <v>0</v>
      </c>
      <c r="SUL208" s="78">
        <f t="shared" si="209"/>
        <v>0</v>
      </c>
      <c r="SUM208" s="78">
        <f t="shared" si="209"/>
        <v>0</v>
      </c>
      <c r="SUN208" s="78">
        <f t="shared" si="209"/>
        <v>0</v>
      </c>
      <c r="SUO208" s="78">
        <f t="shared" si="209"/>
        <v>0</v>
      </c>
      <c r="SUP208" s="78">
        <f t="shared" si="209"/>
        <v>0</v>
      </c>
      <c r="SUQ208" s="78">
        <f t="shared" si="209"/>
        <v>0</v>
      </c>
      <c r="SUR208" s="78">
        <f t="shared" si="209"/>
        <v>0</v>
      </c>
      <c r="SUS208" s="78">
        <f t="shared" si="209"/>
        <v>0</v>
      </c>
      <c r="SUT208" s="78">
        <f t="shared" si="209"/>
        <v>0</v>
      </c>
      <c r="SUU208" s="78">
        <f t="shared" si="209"/>
        <v>0</v>
      </c>
      <c r="SUV208" s="78">
        <f t="shared" si="209"/>
        <v>0</v>
      </c>
      <c r="SUW208" s="78">
        <f t="shared" si="209"/>
        <v>0</v>
      </c>
      <c r="SUX208" s="78">
        <f t="shared" si="209"/>
        <v>0</v>
      </c>
      <c r="SUY208" s="78">
        <f t="shared" si="209"/>
        <v>0</v>
      </c>
      <c r="SUZ208" s="78">
        <f t="shared" si="209"/>
        <v>0</v>
      </c>
      <c r="SVA208" s="78">
        <f t="shared" si="209"/>
        <v>0</v>
      </c>
      <c r="SVB208" s="78">
        <f t="shared" si="209"/>
        <v>0</v>
      </c>
      <c r="SVC208" s="78">
        <f t="shared" si="209"/>
        <v>0</v>
      </c>
      <c r="SVD208" s="78">
        <f t="shared" si="209"/>
        <v>0</v>
      </c>
      <c r="SVE208" s="78">
        <f t="shared" si="209"/>
        <v>0</v>
      </c>
      <c r="SVF208" s="78">
        <f t="shared" si="209"/>
        <v>0</v>
      </c>
      <c r="SVG208" s="78">
        <f t="shared" si="209"/>
        <v>0</v>
      </c>
      <c r="SVH208" s="78">
        <f t="shared" si="209"/>
        <v>0</v>
      </c>
      <c r="SVI208" s="78">
        <f t="shared" si="209"/>
        <v>0</v>
      </c>
      <c r="SVJ208" s="78">
        <f t="shared" si="209"/>
        <v>0</v>
      </c>
      <c r="SVK208" s="78">
        <f t="shared" si="209"/>
        <v>0</v>
      </c>
      <c r="SVL208" s="78">
        <f t="shared" si="209"/>
        <v>0</v>
      </c>
      <c r="SVM208" s="78">
        <f t="shared" si="209"/>
        <v>0</v>
      </c>
      <c r="SVN208" s="78">
        <f t="shared" si="209"/>
        <v>0</v>
      </c>
      <c r="SVO208" s="78">
        <f t="shared" si="209"/>
        <v>0</v>
      </c>
      <c r="SVP208" s="78">
        <f t="shared" si="209"/>
        <v>0</v>
      </c>
      <c r="SVQ208" s="78">
        <f t="shared" si="209"/>
        <v>0</v>
      </c>
      <c r="SVR208" s="78">
        <f t="shared" si="209"/>
        <v>0</v>
      </c>
      <c r="SVS208" s="78">
        <f t="shared" si="209"/>
        <v>0</v>
      </c>
      <c r="SVT208" s="78">
        <f t="shared" si="209"/>
        <v>0</v>
      </c>
      <c r="SVU208" s="78">
        <f t="shared" si="209"/>
        <v>0</v>
      </c>
      <c r="SVV208" s="78">
        <f t="shared" si="209"/>
        <v>0</v>
      </c>
      <c r="SVW208" s="78">
        <f t="shared" si="209"/>
        <v>0</v>
      </c>
      <c r="SVX208" s="78">
        <f t="shared" si="209"/>
        <v>0</v>
      </c>
      <c r="SVY208" s="78">
        <f t="shared" si="209"/>
        <v>0</v>
      </c>
      <c r="SVZ208" s="78">
        <f t="shared" si="209"/>
        <v>0</v>
      </c>
      <c r="SWA208" s="78">
        <f t="shared" si="209"/>
        <v>0</v>
      </c>
      <c r="SWB208" s="78">
        <f t="shared" ref="SWB208:SYM208" si="210">SUM(SWB176:SWB207)</f>
        <v>0</v>
      </c>
      <c r="SWC208" s="78">
        <f t="shared" si="210"/>
        <v>0</v>
      </c>
      <c r="SWD208" s="78">
        <f t="shared" si="210"/>
        <v>0</v>
      </c>
      <c r="SWE208" s="78">
        <f t="shared" si="210"/>
        <v>0</v>
      </c>
      <c r="SWF208" s="78">
        <f t="shared" si="210"/>
        <v>0</v>
      </c>
      <c r="SWG208" s="78">
        <f t="shared" si="210"/>
        <v>0</v>
      </c>
      <c r="SWH208" s="78">
        <f t="shared" si="210"/>
        <v>0</v>
      </c>
      <c r="SWI208" s="78">
        <f t="shared" si="210"/>
        <v>0</v>
      </c>
      <c r="SWJ208" s="78">
        <f t="shared" si="210"/>
        <v>0</v>
      </c>
      <c r="SWK208" s="78">
        <f t="shared" si="210"/>
        <v>0</v>
      </c>
      <c r="SWL208" s="78">
        <f t="shared" si="210"/>
        <v>0</v>
      </c>
      <c r="SWM208" s="78">
        <f t="shared" si="210"/>
        <v>0</v>
      </c>
      <c r="SWN208" s="78">
        <f t="shared" si="210"/>
        <v>0</v>
      </c>
      <c r="SWO208" s="78">
        <f t="shared" si="210"/>
        <v>0</v>
      </c>
      <c r="SWP208" s="78">
        <f t="shared" si="210"/>
        <v>0</v>
      </c>
      <c r="SWQ208" s="78">
        <f t="shared" si="210"/>
        <v>0</v>
      </c>
      <c r="SWR208" s="78">
        <f t="shared" si="210"/>
        <v>0</v>
      </c>
      <c r="SWS208" s="78">
        <f t="shared" si="210"/>
        <v>0</v>
      </c>
      <c r="SWT208" s="78">
        <f t="shared" si="210"/>
        <v>0</v>
      </c>
      <c r="SWU208" s="78">
        <f t="shared" si="210"/>
        <v>0</v>
      </c>
      <c r="SWV208" s="78">
        <f t="shared" si="210"/>
        <v>0</v>
      </c>
      <c r="SWW208" s="78">
        <f t="shared" si="210"/>
        <v>0</v>
      </c>
      <c r="SWX208" s="78">
        <f t="shared" si="210"/>
        <v>0</v>
      </c>
      <c r="SWY208" s="78">
        <f t="shared" si="210"/>
        <v>0</v>
      </c>
      <c r="SWZ208" s="78">
        <f t="shared" si="210"/>
        <v>0</v>
      </c>
      <c r="SXA208" s="78">
        <f t="shared" si="210"/>
        <v>0</v>
      </c>
      <c r="SXB208" s="78">
        <f t="shared" si="210"/>
        <v>0</v>
      </c>
      <c r="SXC208" s="78">
        <f t="shared" si="210"/>
        <v>0</v>
      </c>
      <c r="SXD208" s="78">
        <f t="shared" si="210"/>
        <v>0</v>
      </c>
      <c r="SXE208" s="78">
        <f t="shared" si="210"/>
        <v>0</v>
      </c>
      <c r="SXF208" s="78">
        <f t="shared" si="210"/>
        <v>0</v>
      </c>
      <c r="SXG208" s="78">
        <f t="shared" si="210"/>
        <v>0</v>
      </c>
      <c r="SXH208" s="78">
        <f t="shared" si="210"/>
        <v>0</v>
      </c>
      <c r="SXI208" s="78">
        <f t="shared" si="210"/>
        <v>0</v>
      </c>
      <c r="SXJ208" s="78">
        <f t="shared" si="210"/>
        <v>0</v>
      </c>
      <c r="SXK208" s="78">
        <f t="shared" si="210"/>
        <v>0</v>
      </c>
      <c r="SXL208" s="78">
        <f t="shared" si="210"/>
        <v>0</v>
      </c>
      <c r="SXM208" s="78">
        <f t="shared" si="210"/>
        <v>0</v>
      </c>
      <c r="SXN208" s="78">
        <f t="shared" si="210"/>
        <v>0</v>
      </c>
      <c r="SXO208" s="78">
        <f t="shared" si="210"/>
        <v>0</v>
      </c>
      <c r="SXP208" s="78">
        <f t="shared" si="210"/>
        <v>0</v>
      </c>
      <c r="SXQ208" s="78">
        <f t="shared" si="210"/>
        <v>0</v>
      </c>
      <c r="SXR208" s="78">
        <f t="shared" si="210"/>
        <v>0</v>
      </c>
      <c r="SXS208" s="78">
        <f t="shared" si="210"/>
        <v>0</v>
      </c>
      <c r="SXT208" s="78">
        <f t="shared" si="210"/>
        <v>0</v>
      </c>
      <c r="SXU208" s="78">
        <f t="shared" si="210"/>
        <v>0</v>
      </c>
      <c r="SXV208" s="78">
        <f t="shared" si="210"/>
        <v>0</v>
      </c>
      <c r="SXW208" s="78">
        <f t="shared" si="210"/>
        <v>0</v>
      </c>
      <c r="SXX208" s="78">
        <f t="shared" si="210"/>
        <v>0</v>
      </c>
      <c r="SXY208" s="78">
        <f t="shared" si="210"/>
        <v>0</v>
      </c>
      <c r="SXZ208" s="78">
        <f t="shared" si="210"/>
        <v>0</v>
      </c>
      <c r="SYA208" s="78">
        <f t="shared" si="210"/>
        <v>0</v>
      </c>
      <c r="SYB208" s="78">
        <f t="shared" si="210"/>
        <v>0</v>
      </c>
      <c r="SYC208" s="78">
        <f t="shared" si="210"/>
        <v>0</v>
      </c>
      <c r="SYD208" s="78">
        <f t="shared" si="210"/>
        <v>0</v>
      </c>
      <c r="SYE208" s="78">
        <f t="shared" si="210"/>
        <v>0</v>
      </c>
      <c r="SYF208" s="78">
        <f t="shared" si="210"/>
        <v>0</v>
      </c>
      <c r="SYG208" s="78">
        <f t="shared" si="210"/>
        <v>0</v>
      </c>
      <c r="SYH208" s="78">
        <f t="shared" si="210"/>
        <v>0</v>
      </c>
      <c r="SYI208" s="78">
        <f t="shared" si="210"/>
        <v>0</v>
      </c>
      <c r="SYJ208" s="78">
        <f t="shared" si="210"/>
        <v>0</v>
      </c>
      <c r="SYK208" s="78">
        <f t="shared" si="210"/>
        <v>0</v>
      </c>
      <c r="SYL208" s="78">
        <f t="shared" si="210"/>
        <v>0</v>
      </c>
      <c r="SYM208" s="78">
        <f t="shared" si="210"/>
        <v>0</v>
      </c>
      <c r="SYN208" s="78">
        <f t="shared" ref="SYN208:TAY208" si="211">SUM(SYN176:SYN207)</f>
        <v>0</v>
      </c>
      <c r="SYO208" s="78">
        <f t="shared" si="211"/>
        <v>0</v>
      </c>
      <c r="SYP208" s="78">
        <f t="shared" si="211"/>
        <v>0</v>
      </c>
      <c r="SYQ208" s="78">
        <f t="shared" si="211"/>
        <v>0</v>
      </c>
      <c r="SYR208" s="78">
        <f t="shared" si="211"/>
        <v>0</v>
      </c>
      <c r="SYS208" s="78">
        <f t="shared" si="211"/>
        <v>0</v>
      </c>
      <c r="SYT208" s="78">
        <f t="shared" si="211"/>
        <v>0</v>
      </c>
      <c r="SYU208" s="78">
        <f t="shared" si="211"/>
        <v>0</v>
      </c>
      <c r="SYV208" s="78">
        <f t="shared" si="211"/>
        <v>0</v>
      </c>
      <c r="SYW208" s="78">
        <f t="shared" si="211"/>
        <v>0</v>
      </c>
      <c r="SYX208" s="78">
        <f t="shared" si="211"/>
        <v>0</v>
      </c>
      <c r="SYY208" s="78">
        <f t="shared" si="211"/>
        <v>0</v>
      </c>
      <c r="SYZ208" s="78">
        <f t="shared" si="211"/>
        <v>0</v>
      </c>
      <c r="SZA208" s="78">
        <f t="shared" si="211"/>
        <v>0</v>
      </c>
      <c r="SZB208" s="78">
        <f t="shared" si="211"/>
        <v>0</v>
      </c>
      <c r="SZC208" s="78">
        <f t="shared" si="211"/>
        <v>0</v>
      </c>
      <c r="SZD208" s="78">
        <f t="shared" si="211"/>
        <v>0</v>
      </c>
      <c r="SZE208" s="78">
        <f t="shared" si="211"/>
        <v>0</v>
      </c>
      <c r="SZF208" s="78">
        <f t="shared" si="211"/>
        <v>0</v>
      </c>
      <c r="SZG208" s="78">
        <f t="shared" si="211"/>
        <v>0</v>
      </c>
      <c r="SZH208" s="78">
        <f t="shared" si="211"/>
        <v>0</v>
      </c>
      <c r="SZI208" s="78">
        <f t="shared" si="211"/>
        <v>0</v>
      </c>
      <c r="SZJ208" s="78">
        <f t="shared" si="211"/>
        <v>0</v>
      </c>
      <c r="SZK208" s="78">
        <f t="shared" si="211"/>
        <v>0</v>
      </c>
      <c r="SZL208" s="78">
        <f t="shared" si="211"/>
        <v>0</v>
      </c>
      <c r="SZM208" s="78">
        <f t="shared" si="211"/>
        <v>0</v>
      </c>
      <c r="SZN208" s="78">
        <f t="shared" si="211"/>
        <v>0</v>
      </c>
      <c r="SZO208" s="78">
        <f t="shared" si="211"/>
        <v>0</v>
      </c>
      <c r="SZP208" s="78">
        <f t="shared" si="211"/>
        <v>0</v>
      </c>
      <c r="SZQ208" s="78">
        <f t="shared" si="211"/>
        <v>0</v>
      </c>
      <c r="SZR208" s="78">
        <f t="shared" si="211"/>
        <v>0</v>
      </c>
      <c r="SZS208" s="78">
        <f t="shared" si="211"/>
        <v>0</v>
      </c>
      <c r="SZT208" s="78">
        <f t="shared" si="211"/>
        <v>0</v>
      </c>
      <c r="SZU208" s="78">
        <f t="shared" si="211"/>
        <v>0</v>
      </c>
      <c r="SZV208" s="78">
        <f t="shared" si="211"/>
        <v>0</v>
      </c>
      <c r="SZW208" s="78">
        <f t="shared" si="211"/>
        <v>0</v>
      </c>
      <c r="SZX208" s="78">
        <f t="shared" si="211"/>
        <v>0</v>
      </c>
      <c r="SZY208" s="78">
        <f t="shared" si="211"/>
        <v>0</v>
      </c>
      <c r="SZZ208" s="78">
        <f t="shared" si="211"/>
        <v>0</v>
      </c>
      <c r="TAA208" s="78">
        <f t="shared" si="211"/>
        <v>0</v>
      </c>
      <c r="TAB208" s="78">
        <f t="shared" si="211"/>
        <v>0</v>
      </c>
      <c r="TAC208" s="78">
        <f t="shared" si="211"/>
        <v>0</v>
      </c>
      <c r="TAD208" s="78">
        <f t="shared" si="211"/>
        <v>0</v>
      </c>
      <c r="TAE208" s="78">
        <f t="shared" si="211"/>
        <v>0</v>
      </c>
      <c r="TAF208" s="78">
        <f t="shared" si="211"/>
        <v>0</v>
      </c>
      <c r="TAG208" s="78">
        <f t="shared" si="211"/>
        <v>0</v>
      </c>
      <c r="TAH208" s="78">
        <f t="shared" si="211"/>
        <v>0</v>
      </c>
      <c r="TAI208" s="78">
        <f t="shared" si="211"/>
        <v>0</v>
      </c>
      <c r="TAJ208" s="78">
        <f t="shared" si="211"/>
        <v>0</v>
      </c>
      <c r="TAK208" s="78">
        <f t="shared" si="211"/>
        <v>0</v>
      </c>
      <c r="TAL208" s="78">
        <f t="shared" si="211"/>
        <v>0</v>
      </c>
      <c r="TAM208" s="78">
        <f t="shared" si="211"/>
        <v>0</v>
      </c>
      <c r="TAN208" s="78">
        <f t="shared" si="211"/>
        <v>0</v>
      </c>
      <c r="TAO208" s="78">
        <f t="shared" si="211"/>
        <v>0</v>
      </c>
      <c r="TAP208" s="78">
        <f t="shared" si="211"/>
        <v>0</v>
      </c>
      <c r="TAQ208" s="78">
        <f t="shared" si="211"/>
        <v>0</v>
      </c>
      <c r="TAR208" s="78">
        <f t="shared" si="211"/>
        <v>0</v>
      </c>
      <c r="TAS208" s="78">
        <f t="shared" si="211"/>
        <v>0</v>
      </c>
      <c r="TAT208" s="78">
        <f t="shared" si="211"/>
        <v>0</v>
      </c>
      <c r="TAU208" s="78">
        <f t="shared" si="211"/>
        <v>0</v>
      </c>
      <c r="TAV208" s="78">
        <f t="shared" si="211"/>
        <v>0</v>
      </c>
      <c r="TAW208" s="78">
        <f t="shared" si="211"/>
        <v>0</v>
      </c>
      <c r="TAX208" s="78">
        <f t="shared" si="211"/>
        <v>0</v>
      </c>
      <c r="TAY208" s="78">
        <f t="shared" si="211"/>
        <v>0</v>
      </c>
      <c r="TAZ208" s="78">
        <f t="shared" ref="TAZ208:TDK208" si="212">SUM(TAZ176:TAZ207)</f>
        <v>0</v>
      </c>
      <c r="TBA208" s="78">
        <f t="shared" si="212"/>
        <v>0</v>
      </c>
      <c r="TBB208" s="78">
        <f t="shared" si="212"/>
        <v>0</v>
      </c>
      <c r="TBC208" s="78">
        <f t="shared" si="212"/>
        <v>0</v>
      </c>
      <c r="TBD208" s="78">
        <f t="shared" si="212"/>
        <v>0</v>
      </c>
      <c r="TBE208" s="78">
        <f t="shared" si="212"/>
        <v>0</v>
      </c>
      <c r="TBF208" s="78">
        <f t="shared" si="212"/>
        <v>0</v>
      </c>
      <c r="TBG208" s="78">
        <f t="shared" si="212"/>
        <v>0</v>
      </c>
      <c r="TBH208" s="78">
        <f t="shared" si="212"/>
        <v>0</v>
      </c>
      <c r="TBI208" s="78">
        <f t="shared" si="212"/>
        <v>0</v>
      </c>
      <c r="TBJ208" s="78">
        <f t="shared" si="212"/>
        <v>0</v>
      </c>
      <c r="TBK208" s="78">
        <f t="shared" si="212"/>
        <v>0</v>
      </c>
      <c r="TBL208" s="78">
        <f t="shared" si="212"/>
        <v>0</v>
      </c>
      <c r="TBM208" s="78">
        <f t="shared" si="212"/>
        <v>0</v>
      </c>
      <c r="TBN208" s="78">
        <f t="shared" si="212"/>
        <v>0</v>
      </c>
      <c r="TBO208" s="78">
        <f t="shared" si="212"/>
        <v>0</v>
      </c>
      <c r="TBP208" s="78">
        <f t="shared" si="212"/>
        <v>0</v>
      </c>
      <c r="TBQ208" s="78">
        <f t="shared" si="212"/>
        <v>0</v>
      </c>
      <c r="TBR208" s="78">
        <f t="shared" si="212"/>
        <v>0</v>
      </c>
      <c r="TBS208" s="78">
        <f t="shared" si="212"/>
        <v>0</v>
      </c>
      <c r="TBT208" s="78">
        <f t="shared" si="212"/>
        <v>0</v>
      </c>
      <c r="TBU208" s="78">
        <f t="shared" si="212"/>
        <v>0</v>
      </c>
      <c r="TBV208" s="78">
        <f t="shared" si="212"/>
        <v>0</v>
      </c>
      <c r="TBW208" s="78">
        <f t="shared" si="212"/>
        <v>0</v>
      </c>
      <c r="TBX208" s="78">
        <f t="shared" si="212"/>
        <v>0</v>
      </c>
      <c r="TBY208" s="78">
        <f t="shared" si="212"/>
        <v>0</v>
      </c>
      <c r="TBZ208" s="78">
        <f t="shared" si="212"/>
        <v>0</v>
      </c>
      <c r="TCA208" s="78">
        <f t="shared" si="212"/>
        <v>0</v>
      </c>
      <c r="TCB208" s="78">
        <f t="shared" si="212"/>
        <v>0</v>
      </c>
      <c r="TCC208" s="78">
        <f t="shared" si="212"/>
        <v>0</v>
      </c>
      <c r="TCD208" s="78">
        <f t="shared" si="212"/>
        <v>0</v>
      </c>
      <c r="TCE208" s="78">
        <f t="shared" si="212"/>
        <v>0</v>
      </c>
      <c r="TCF208" s="78">
        <f t="shared" si="212"/>
        <v>0</v>
      </c>
      <c r="TCG208" s="78">
        <f t="shared" si="212"/>
        <v>0</v>
      </c>
      <c r="TCH208" s="78">
        <f t="shared" si="212"/>
        <v>0</v>
      </c>
      <c r="TCI208" s="78">
        <f t="shared" si="212"/>
        <v>0</v>
      </c>
      <c r="TCJ208" s="78">
        <f t="shared" si="212"/>
        <v>0</v>
      </c>
      <c r="TCK208" s="78">
        <f t="shared" si="212"/>
        <v>0</v>
      </c>
      <c r="TCL208" s="78">
        <f t="shared" si="212"/>
        <v>0</v>
      </c>
      <c r="TCM208" s="78">
        <f t="shared" si="212"/>
        <v>0</v>
      </c>
      <c r="TCN208" s="78">
        <f t="shared" si="212"/>
        <v>0</v>
      </c>
      <c r="TCO208" s="78">
        <f t="shared" si="212"/>
        <v>0</v>
      </c>
      <c r="TCP208" s="78">
        <f t="shared" si="212"/>
        <v>0</v>
      </c>
      <c r="TCQ208" s="78">
        <f t="shared" si="212"/>
        <v>0</v>
      </c>
      <c r="TCR208" s="78">
        <f t="shared" si="212"/>
        <v>0</v>
      </c>
      <c r="TCS208" s="78">
        <f t="shared" si="212"/>
        <v>0</v>
      </c>
      <c r="TCT208" s="78">
        <f t="shared" si="212"/>
        <v>0</v>
      </c>
      <c r="TCU208" s="78">
        <f t="shared" si="212"/>
        <v>0</v>
      </c>
      <c r="TCV208" s="78">
        <f t="shared" si="212"/>
        <v>0</v>
      </c>
      <c r="TCW208" s="78">
        <f t="shared" si="212"/>
        <v>0</v>
      </c>
      <c r="TCX208" s="78">
        <f t="shared" si="212"/>
        <v>0</v>
      </c>
      <c r="TCY208" s="78">
        <f t="shared" si="212"/>
        <v>0</v>
      </c>
      <c r="TCZ208" s="78">
        <f t="shared" si="212"/>
        <v>0</v>
      </c>
      <c r="TDA208" s="78">
        <f t="shared" si="212"/>
        <v>0</v>
      </c>
      <c r="TDB208" s="78">
        <f t="shared" si="212"/>
        <v>0</v>
      </c>
      <c r="TDC208" s="78">
        <f t="shared" si="212"/>
        <v>0</v>
      </c>
      <c r="TDD208" s="78">
        <f t="shared" si="212"/>
        <v>0</v>
      </c>
      <c r="TDE208" s="78">
        <f t="shared" si="212"/>
        <v>0</v>
      </c>
      <c r="TDF208" s="78">
        <f t="shared" si="212"/>
        <v>0</v>
      </c>
      <c r="TDG208" s="78">
        <f t="shared" si="212"/>
        <v>0</v>
      </c>
      <c r="TDH208" s="78">
        <f t="shared" si="212"/>
        <v>0</v>
      </c>
      <c r="TDI208" s="78">
        <f t="shared" si="212"/>
        <v>0</v>
      </c>
      <c r="TDJ208" s="78">
        <f t="shared" si="212"/>
        <v>0</v>
      </c>
      <c r="TDK208" s="78">
        <f t="shared" si="212"/>
        <v>0</v>
      </c>
      <c r="TDL208" s="78">
        <f t="shared" ref="TDL208:TFW208" si="213">SUM(TDL176:TDL207)</f>
        <v>0</v>
      </c>
      <c r="TDM208" s="78">
        <f t="shared" si="213"/>
        <v>0</v>
      </c>
      <c r="TDN208" s="78">
        <f t="shared" si="213"/>
        <v>0</v>
      </c>
      <c r="TDO208" s="78">
        <f t="shared" si="213"/>
        <v>0</v>
      </c>
      <c r="TDP208" s="78">
        <f t="shared" si="213"/>
        <v>0</v>
      </c>
      <c r="TDQ208" s="78">
        <f t="shared" si="213"/>
        <v>0</v>
      </c>
      <c r="TDR208" s="78">
        <f t="shared" si="213"/>
        <v>0</v>
      </c>
      <c r="TDS208" s="78">
        <f t="shared" si="213"/>
        <v>0</v>
      </c>
      <c r="TDT208" s="78">
        <f t="shared" si="213"/>
        <v>0</v>
      </c>
      <c r="TDU208" s="78">
        <f t="shared" si="213"/>
        <v>0</v>
      </c>
      <c r="TDV208" s="78">
        <f t="shared" si="213"/>
        <v>0</v>
      </c>
      <c r="TDW208" s="78">
        <f t="shared" si="213"/>
        <v>0</v>
      </c>
      <c r="TDX208" s="78">
        <f t="shared" si="213"/>
        <v>0</v>
      </c>
      <c r="TDY208" s="78">
        <f t="shared" si="213"/>
        <v>0</v>
      </c>
      <c r="TDZ208" s="78">
        <f t="shared" si="213"/>
        <v>0</v>
      </c>
      <c r="TEA208" s="78">
        <f t="shared" si="213"/>
        <v>0</v>
      </c>
      <c r="TEB208" s="78">
        <f t="shared" si="213"/>
        <v>0</v>
      </c>
      <c r="TEC208" s="78">
        <f t="shared" si="213"/>
        <v>0</v>
      </c>
      <c r="TED208" s="78">
        <f t="shared" si="213"/>
        <v>0</v>
      </c>
      <c r="TEE208" s="78">
        <f t="shared" si="213"/>
        <v>0</v>
      </c>
      <c r="TEF208" s="78">
        <f t="shared" si="213"/>
        <v>0</v>
      </c>
      <c r="TEG208" s="78">
        <f t="shared" si="213"/>
        <v>0</v>
      </c>
      <c r="TEH208" s="78">
        <f t="shared" si="213"/>
        <v>0</v>
      </c>
      <c r="TEI208" s="78">
        <f t="shared" si="213"/>
        <v>0</v>
      </c>
      <c r="TEJ208" s="78">
        <f t="shared" si="213"/>
        <v>0</v>
      </c>
      <c r="TEK208" s="78">
        <f t="shared" si="213"/>
        <v>0</v>
      </c>
      <c r="TEL208" s="78">
        <f t="shared" si="213"/>
        <v>0</v>
      </c>
      <c r="TEM208" s="78">
        <f t="shared" si="213"/>
        <v>0</v>
      </c>
      <c r="TEN208" s="78">
        <f t="shared" si="213"/>
        <v>0</v>
      </c>
      <c r="TEO208" s="78">
        <f t="shared" si="213"/>
        <v>0</v>
      </c>
      <c r="TEP208" s="78">
        <f t="shared" si="213"/>
        <v>0</v>
      </c>
      <c r="TEQ208" s="78">
        <f t="shared" si="213"/>
        <v>0</v>
      </c>
      <c r="TER208" s="78">
        <f t="shared" si="213"/>
        <v>0</v>
      </c>
      <c r="TES208" s="78">
        <f t="shared" si="213"/>
        <v>0</v>
      </c>
      <c r="TET208" s="78">
        <f t="shared" si="213"/>
        <v>0</v>
      </c>
      <c r="TEU208" s="78">
        <f t="shared" si="213"/>
        <v>0</v>
      </c>
      <c r="TEV208" s="78">
        <f t="shared" si="213"/>
        <v>0</v>
      </c>
      <c r="TEW208" s="78">
        <f t="shared" si="213"/>
        <v>0</v>
      </c>
      <c r="TEX208" s="78">
        <f t="shared" si="213"/>
        <v>0</v>
      </c>
      <c r="TEY208" s="78">
        <f t="shared" si="213"/>
        <v>0</v>
      </c>
      <c r="TEZ208" s="78">
        <f t="shared" si="213"/>
        <v>0</v>
      </c>
      <c r="TFA208" s="78">
        <f t="shared" si="213"/>
        <v>0</v>
      </c>
      <c r="TFB208" s="78">
        <f t="shared" si="213"/>
        <v>0</v>
      </c>
      <c r="TFC208" s="78">
        <f t="shared" si="213"/>
        <v>0</v>
      </c>
      <c r="TFD208" s="78">
        <f t="shared" si="213"/>
        <v>0</v>
      </c>
      <c r="TFE208" s="78">
        <f t="shared" si="213"/>
        <v>0</v>
      </c>
      <c r="TFF208" s="78">
        <f t="shared" si="213"/>
        <v>0</v>
      </c>
      <c r="TFG208" s="78">
        <f t="shared" si="213"/>
        <v>0</v>
      </c>
      <c r="TFH208" s="78">
        <f t="shared" si="213"/>
        <v>0</v>
      </c>
      <c r="TFI208" s="78">
        <f t="shared" si="213"/>
        <v>0</v>
      </c>
      <c r="TFJ208" s="78">
        <f t="shared" si="213"/>
        <v>0</v>
      </c>
      <c r="TFK208" s="78">
        <f t="shared" si="213"/>
        <v>0</v>
      </c>
      <c r="TFL208" s="78">
        <f t="shared" si="213"/>
        <v>0</v>
      </c>
      <c r="TFM208" s="78">
        <f t="shared" si="213"/>
        <v>0</v>
      </c>
      <c r="TFN208" s="78">
        <f t="shared" si="213"/>
        <v>0</v>
      </c>
      <c r="TFO208" s="78">
        <f t="shared" si="213"/>
        <v>0</v>
      </c>
      <c r="TFP208" s="78">
        <f t="shared" si="213"/>
        <v>0</v>
      </c>
      <c r="TFQ208" s="78">
        <f t="shared" si="213"/>
        <v>0</v>
      </c>
      <c r="TFR208" s="78">
        <f t="shared" si="213"/>
        <v>0</v>
      </c>
      <c r="TFS208" s="78">
        <f t="shared" si="213"/>
        <v>0</v>
      </c>
      <c r="TFT208" s="78">
        <f t="shared" si="213"/>
        <v>0</v>
      </c>
      <c r="TFU208" s="78">
        <f t="shared" si="213"/>
        <v>0</v>
      </c>
      <c r="TFV208" s="78">
        <f t="shared" si="213"/>
        <v>0</v>
      </c>
      <c r="TFW208" s="78">
        <f t="shared" si="213"/>
        <v>0</v>
      </c>
      <c r="TFX208" s="78">
        <f t="shared" ref="TFX208:TII208" si="214">SUM(TFX176:TFX207)</f>
        <v>0</v>
      </c>
      <c r="TFY208" s="78">
        <f t="shared" si="214"/>
        <v>0</v>
      </c>
      <c r="TFZ208" s="78">
        <f t="shared" si="214"/>
        <v>0</v>
      </c>
      <c r="TGA208" s="78">
        <f t="shared" si="214"/>
        <v>0</v>
      </c>
      <c r="TGB208" s="78">
        <f t="shared" si="214"/>
        <v>0</v>
      </c>
      <c r="TGC208" s="78">
        <f t="shared" si="214"/>
        <v>0</v>
      </c>
      <c r="TGD208" s="78">
        <f t="shared" si="214"/>
        <v>0</v>
      </c>
      <c r="TGE208" s="78">
        <f t="shared" si="214"/>
        <v>0</v>
      </c>
      <c r="TGF208" s="78">
        <f t="shared" si="214"/>
        <v>0</v>
      </c>
      <c r="TGG208" s="78">
        <f t="shared" si="214"/>
        <v>0</v>
      </c>
      <c r="TGH208" s="78">
        <f t="shared" si="214"/>
        <v>0</v>
      </c>
      <c r="TGI208" s="78">
        <f t="shared" si="214"/>
        <v>0</v>
      </c>
      <c r="TGJ208" s="78">
        <f t="shared" si="214"/>
        <v>0</v>
      </c>
      <c r="TGK208" s="78">
        <f t="shared" si="214"/>
        <v>0</v>
      </c>
      <c r="TGL208" s="78">
        <f t="shared" si="214"/>
        <v>0</v>
      </c>
      <c r="TGM208" s="78">
        <f t="shared" si="214"/>
        <v>0</v>
      </c>
      <c r="TGN208" s="78">
        <f t="shared" si="214"/>
        <v>0</v>
      </c>
      <c r="TGO208" s="78">
        <f t="shared" si="214"/>
        <v>0</v>
      </c>
      <c r="TGP208" s="78">
        <f t="shared" si="214"/>
        <v>0</v>
      </c>
      <c r="TGQ208" s="78">
        <f t="shared" si="214"/>
        <v>0</v>
      </c>
      <c r="TGR208" s="78">
        <f t="shared" si="214"/>
        <v>0</v>
      </c>
      <c r="TGS208" s="78">
        <f t="shared" si="214"/>
        <v>0</v>
      </c>
      <c r="TGT208" s="78">
        <f t="shared" si="214"/>
        <v>0</v>
      </c>
      <c r="TGU208" s="78">
        <f t="shared" si="214"/>
        <v>0</v>
      </c>
      <c r="TGV208" s="78">
        <f t="shared" si="214"/>
        <v>0</v>
      </c>
      <c r="TGW208" s="78">
        <f t="shared" si="214"/>
        <v>0</v>
      </c>
      <c r="TGX208" s="78">
        <f t="shared" si="214"/>
        <v>0</v>
      </c>
      <c r="TGY208" s="78">
        <f t="shared" si="214"/>
        <v>0</v>
      </c>
      <c r="TGZ208" s="78">
        <f t="shared" si="214"/>
        <v>0</v>
      </c>
      <c r="THA208" s="78">
        <f t="shared" si="214"/>
        <v>0</v>
      </c>
      <c r="THB208" s="78">
        <f t="shared" si="214"/>
        <v>0</v>
      </c>
      <c r="THC208" s="78">
        <f t="shared" si="214"/>
        <v>0</v>
      </c>
      <c r="THD208" s="78">
        <f t="shared" si="214"/>
        <v>0</v>
      </c>
      <c r="THE208" s="78">
        <f t="shared" si="214"/>
        <v>0</v>
      </c>
      <c r="THF208" s="78">
        <f t="shared" si="214"/>
        <v>0</v>
      </c>
      <c r="THG208" s="78">
        <f t="shared" si="214"/>
        <v>0</v>
      </c>
      <c r="THH208" s="78">
        <f t="shared" si="214"/>
        <v>0</v>
      </c>
      <c r="THI208" s="78">
        <f t="shared" si="214"/>
        <v>0</v>
      </c>
      <c r="THJ208" s="78">
        <f t="shared" si="214"/>
        <v>0</v>
      </c>
      <c r="THK208" s="78">
        <f t="shared" si="214"/>
        <v>0</v>
      </c>
      <c r="THL208" s="78">
        <f t="shared" si="214"/>
        <v>0</v>
      </c>
      <c r="THM208" s="78">
        <f t="shared" si="214"/>
        <v>0</v>
      </c>
      <c r="THN208" s="78">
        <f t="shared" si="214"/>
        <v>0</v>
      </c>
      <c r="THO208" s="78">
        <f t="shared" si="214"/>
        <v>0</v>
      </c>
      <c r="THP208" s="78">
        <f t="shared" si="214"/>
        <v>0</v>
      </c>
      <c r="THQ208" s="78">
        <f t="shared" si="214"/>
        <v>0</v>
      </c>
      <c r="THR208" s="78">
        <f t="shared" si="214"/>
        <v>0</v>
      </c>
      <c r="THS208" s="78">
        <f t="shared" si="214"/>
        <v>0</v>
      </c>
      <c r="THT208" s="78">
        <f t="shared" si="214"/>
        <v>0</v>
      </c>
      <c r="THU208" s="78">
        <f t="shared" si="214"/>
        <v>0</v>
      </c>
      <c r="THV208" s="78">
        <f t="shared" si="214"/>
        <v>0</v>
      </c>
      <c r="THW208" s="78">
        <f t="shared" si="214"/>
        <v>0</v>
      </c>
      <c r="THX208" s="78">
        <f t="shared" si="214"/>
        <v>0</v>
      </c>
      <c r="THY208" s="78">
        <f t="shared" si="214"/>
        <v>0</v>
      </c>
      <c r="THZ208" s="78">
        <f t="shared" si="214"/>
        <v>0</v>
      </c>
      <c r="TIA208" s="78">
        <f t="shared" si="214"/>
        <v>0</v>
      </c>
      <c r="TIB208" s="78">
        <f t="shared" si="214"/>
        <v>0</v>
      </c>
      <c r="TIC208" s="78">
        <f t="shared" si="214"/>
        <v>0</v>
      </c>
      <c r="TID208" s="78">
        <f t="shared" si="214"/>
        <v>0</v>
      </c>
      <c r="TIE208" s="78">
        <f t="shared" si="214"/>
        <v>0</v>
      </c>
      <c r="TIF208" s="78">
        <f t="shared" si="214"/>
        <v>0</v>
      </c>
      <c r="TIG208" s="78">
        <f t="shared" si="214"/>
        <v>0</v>
      </c>
      <c r="TIH208" s="78">
        <f t="shared" si="214"/>
        <v>0</v>
      </c>
      <c r="TII208" s="78">
        <f t="shared" si="214"/>
        <v>0</v>
      </c>
      <c r="TIJ208" s="78">
        <f t="shared" ref="TIJ208:TKU208" si="215">SUM(TIJ176:TIJ207)</f>
        <v>0</v>
      </c>
      <c r="TIK208" s="78">
        <f t="shared" si="215"/>
        <v>0</v>
      </c>
      <c r="TIL208" s="78">
        <f t="shared" si="215"/>
        <v>0</v>
      </c>
      <c r="TIM208" s="78">
        <f t="shared" si="215"/>
        <v>0</v>
      </c>
      <c r="TIN208" s="78">
        <f t="shared" si="215"/>
        <v>0</v>
      </c>
      <c r="TIO208" s="78">
        <f t="shared" si="215"/>
        <v>0</v>
      </c>
      <c r="TIP208" s="78">
        <f t="shared" si="215"/>
        <v>0</v>
      </c>
      <c r="TIQ208" s="78">
        <f t="shared" si="215"/>
        <v>0</v>
      </c>
      <c r="TIR208" s="78">
        <f t="shared" si="215"/>
        <v>0</v>
      </c>
      <c r="TIS208" s="78">
        <f t="shared" si="215"/>
        <v>0</v>
      </c>
      <c r="TIT208" s="78">
        <f t="shared" si="215"/>
        <v>0</v>
      </c>
      <c r="TIU208" s="78">
        <f t="shared" si="215"/>
        <v>0</v>
      </c>
      <c r="TIV208" s="78">
        <f t="shared" si="215"/>
        <v>0</v>
      </c>
      <c r="TIW208" s="78">
        <f t="shared" si="215"/>
        <v>0</v>
      </c>
      <c r="TIX208" s="78">
        <f t="shared" si="215"/>
        <v>0</v>
      </c>
      <c r="TIY208" s="78">
        <f t="shared" si="215"/>
        <v>0</v>
      </c>
      <c r="TIZ208" s="78">
        <f t="shared" si="215"/>
        <v>0</v>
      </c>
      <c r="TJA208" s="78">
        <f t="shared" si="215"/>
        <v>0</v>
      </c>
      <c r="TJB208" s="78">
        <f t="shared" si="215"/>
        <v>0</v>
      </c>
      <c r="TJC208" s="78">
        <f t="shared" si="215"/>
        <v>0</v>
      </c>
      <c r="TJD208" s="78">
        <f t="shared" si="215"/>
        <v>0</v>
      </c>
      <c r="TJE208" s="78">
        <f t="shared" si="215"/>
        <v>0</v>
      </c>
      <c r="TJF208" s="78">
        <f t="shared" si="215"/>
        <v>0</v>
      </c>
      <c r="TJG208" s="78">
        <f t="shared" si="215"/>
        <v>0</v>
      </c>
      <c r="TJH208" s="78">
        <f t="shared" si="215"/>
        <v>0</v>
      </c>
      <c r="TJI208" s="78">
        <f t="shared" si="215"/>
        <v>0</v>
      </c>
      <c r="TJJ208" s="78">
        <f t="shared" si="215"/>
        <v>0</v>
      </c>
      <c r="TJK208" s="78">
        <f t="shared" si="215"/>
        <v>0</v>
      </c>
      <c r="TJL208" s="78">
        <f t="shared" si="215"/>
        <v>0</v>
      </c>
      <c r="TJM208" s="78">
        <f t="shared" si="215"/>
        <v>0</v>
      </c>
      <c r="TJN208" s="78">
        <f t="shared" si="215"/>
        <v>0</v>
      </c>
      <c r="TJO208" s="78">
        <f t="shared" si="215"/>
        <v>0</v>
      </c>
      <c r="TJP208" s="78">
        <f t="shared" si="215"/>
        <v>0</v>
      </c>
      <c r="TJQ208" s="78">
        <f t="shared" si="215"/>
        <v>0</v>
      </c>
      <c r="TJR208" s="78">
        <f t="shared" si="215"/>
        <v>0</v>
      </c>
      <c r="TJS208" s="78">
        <f t="shared" si="215"/>
        <v>0</v>
      </c>
      <c r="TJT208" s="78">
        <f t="shared" si="215"/>
        <v>0</v>
      </c>
      <c r="TJU208" s="78">
        <f t="shared" si="215"/>
        <v>0</v>
      </c>
      <c r="TJV208" s="78">
        <f t="shared" si="215"/>
        <v>0</v>
      </c>
      <c r="TJW208" s="78">
        <f t="shared" si="215"/>
        <v>0</v>
      </c>
      <c r="TJX208" s="78">
        <f t="shared" si="215"/>
        <v>0</v>
      </c>
      <c r="TJY208" s="78">
        <f t="shared" si="215"/>
        <v>0</v>
      </c>
      <c r="TJZ208" s="78">
        <f t="shared" si="215"/>
        <v>0</v>
      </c>
      <c r="TKA208" s="78">
        <f t="shared" si="215"/>
        <v>0</v>
      </c>
      <c r="TKB208" s="78">
        <f t="shared" si="215"/>
        <v>0</v>
      </c>
      <c r="TKC208" s="78">
        <f t="shared" si="215"/>
        <v>0</v>
      </c>
      <c r="TKD208" s="78">
        <f t="shared" si="215"/>
        <v>0</v>
      </c>
      <c r="TKE208" s="78">
        <f t="shared" si="215"/>
        <v>0</v>
      </c>
      <c r="TKF208" s="78">
        <f t="shared" si="215"/>
        <v>0</v>
      </c>
      <c r="TKG208" s="78">
        <f t="shared" si="215"/>
        <v>0</v>
      </c>
      <c r="TKH208" s="78">
        <f t="shared" si="215"/>
        <v>0</v>
      </c>
      <c r="TKI208" s="78">
        <f t="shared" si="215"/>
        <v>0</v>
      </c>
      <c r="TKJ208" s="78">
        <f t="shared" si="215"/>
        <v>0</v>
      </c>
      <c r="TKK208" s="78">
        <f t="shared" si="215"/>
        <v>0</v>
      </c>
      <c r="TKL208" s="78">
        <f t="shared" si="215"/>
        <v>0</v>
      </c>
      <c r="TKM208" s="78">
        <f t="shared" si="215"/>
        <v>0</v>
      </c>
      <c r="TKN208" s="78">
        <f t="shared" si="215"/>
        <v>0</v>
      </c>
      <c r="TKO208" s="78">
        <f t="shared" si="215"/>
        <v>0</v>
      </c>
      <c r="TKP208" s="78">
        <f t="shared" si="215"/>
        <v>0</v>
      </c>
      <c r="TKQ208" s="78">
        <f t="shared" si="215"/>
        <v>0</v>
      </c>
      <c r="TKR208" s="78">
        <f t="shared" si="215"/>
        <v>0</v>
      </c>
      <c r="TKS208" s="78">
        <f t="shared" si="215"/>
        <v>0</v>
      </c>
      <c r="TKT208" s="78">
        <f t="shared" si="215"/>
        <v>0</v>
      </c>
      <c r="TKU208" s="78">
        <f t="shared" si="215"/>
        <v>0</v>
      </c>
      <c r="TKV208" s="78">
        <f t="shared" ref="TKV208:TNG208" si="216">SUM(TKV176:TKV207)</f>
        <v>0</v>
      </c>
      <c r="TKW208" s="78">
        <f t="shared" si="216"/>
        <v>0</v>
      </c>
      <c r="TKX208" s="78">
        <f t="shared" si="216"/>
        <v>0</v>
      </c>
      <c r="TKY208" s="78">
        <f t="shared" si="216"/>
        <v>0</v>
      </c>
      <c r="TKZ208" s="78">
        <f t="shared" si="216"/>
        <v>0</v>
      </c>
      <c r="TLA208" s="78">
        <f t="shared" si="216"/>
        <v>0</v>
      </c>
      <c r="TLB208" s="78">
        <f t="shared" si="216"/>
        <v>0</v>
      </c>
      <c r="TLC208" s="78">
        <f t="shared" si="216"/>
        <v>0</v>
      </c>
      <c r="TLD208" s="78">
        <f t="shared" si="216"/>
        <v>0</v>
      </c>
      <c r="TLE208" s="78">
        <f t="shared" si="216"/>
        <v>0</v>
      </c>
      <c r="TLF208" s="78">
        <f t="shared" si="216"/>
        <v>0</v>
      </c>
      <c r="TLG208" s="78">
        <f t="shared" si="216"/>
        <v>0</v>
      </c>
      <c r="TLH208" s="78">
        <f t="shared" si="216"/>
        <v>0</v>
      </c>
      <c r="TLI208" s="78">
        <f t="shared" si="216"/>
        <v>0</v>
      </c>
      <c r="TLJ208" s="78">
        <f t="shared" si="216"/>
        <v>0</v>
      </c>
      <c r="TLK208" s="78">
        <f t="shared" si="216"/>
        <v>0</v>
      </c>
      <c r="TLL208" s="78">
        <f t="shared" si="216"/>
        <v>0</v>
      </c>
      <c r="TLM208" s="78">
        <f t="shared" si="216"/>
        <v>0</v>
      </c>
      <c r="TLN208" s="78">
        <f t="shared" si="216"/>
        <v>0</v>
      </c>
      <c r="TLO208" s="78">
        <f t="shared" si="216"/>
        <v>0</v>
      </c>
      <c r="TLP208" s="78">
        <f t="shared" si="216"/>
        <v>0</v>
      </c>
      <c r="TLQ208" s="78">
        <f t="shared" si="216"/>
        <v>0</v>
      </c>
      <c r="TLR208" s="78">
        <f t="shared" si="216"/>
        <v>0</v>
      </c>
      <c r="TLS208" s="78">
        <f t="shared" si="216"/>
        <v>0</v>
      </c>
      <c r="TLT208" s="78">
        <f t="shared" si="216"/>
        <v>0</v>
      </c>
      <c r="TLU208" s="78">
        <f t="shared" si="216"/>
        <v>0</v>
      </c>
      <c r="TLV208" s="78">
        <f t="shared" si="216"/>
        <v>0</v>
      </c>
      <c r="TLW208" s="78">
        <f t="shared" si="216"/>
        <v>0</v>
      </c>
      <c r="TLX208" s="78">
        <f t="shared" si="216"/>
        <v>0</v>
      </c>
      <c r="TLY208" s="78">
        <f t="shared" si="216"/>
        <v>0</v>
      </c>
      <c r="TLZ208" s="78">
        <f t="shared" si="216"/>
        <v>0</v>
      </c>
      <c r="TMA208" s="78">
        <f t="shared" si="216"/>
        <v>0</v>
      </c>
      <c r="TMB208" s="78">
        <f t="shared" si="216"/>
        <v>0</v>
      </c>
      <c r="TMC208" s="78">
        <f t="shared" si="216"/>
        <v>0</v>
      </c>
      <c r="TMD208" s="78">
        <f t="shared" si="216"/>
        <v>0</v>
      </c>
      <c r="TME208" s="78">
        <f t="shared" si="216"/>
        <v>0</v>
      </c>
      <c r="TMF208" s="78">
        <f t="shared" si="216"/>
        <v>0</v>
      </c>
      <c r="TMG208" s="78">
        <f t="shared" si="216"/>
        <v>0</v>
      </c>
      <c r="TMH208" s="78">
        <f t="shared" si="216"/>
        <v>0</v>
      </c>
      <c r="TMI208" s="78">
        <f t="shared" si="216"/>
        <v>0</v>
      </c>
      <c r="TMJ208" s="78">
        <f t="shared" si="216"/>
        <v>0</v>
      </c>
      <c r="TMK208" s="78">
        <f t="shared" si="216"/>
        <v>0</v>
      </c>
      <c r="TML208" s="78">
        <f t="shared" si="216"/>
        <v>0</v>
      </c>
      <c r="TMM208" s="78">
        <f t="shared" si="216"/>
        <v>0</v>
      </c>
      <c r="TMN208" s="78">
        <f t="shared" si="216"/>
        <v>0</v>
      </c>
      <c r="TMO208" s="78">
        <f t="shared" si="216"/>
        <v>0</v>
      </c>
      <c r="TMP208" s="78">
        <f t="shared" si="216"/>
        <v>0</v>
      </c>
      <c r="TMQ208" s="78">
        <f t="shared" si="216"/>
        <v>0</v>
      </c>
      <c r="TMR208" s="78">
        <f t="shared" si="216"/>
        <v>0</v>
      </c>
      <c r="TMS208" s="78">
        <f t="shared" si="216"/>
        <v>0</v>
      </c>
      <c r="TMT208" s="78">
        <f t="shared" si="216"/>
        <v>0</v>
      </c>
      <c r="TMU208" s="78">
        <f t="shared" si="216"/>
        <v>0</v>
      </c>
      <c r="TMV208" s="78">
        <f t="shared" si="216"/>
        <v>0</v>
      </c>
      <c r="TMW208" s="78">
        <f t="shared" si="216"/>
        <v>0</v>
      </c>
      <c r="TMX208" s="78">
        <f t="shared" si="216"/>
        <v>0</v>
      </c>
      <c r="TMY208" s="78">
        <f t="shared" si="216"/>
        <v>0</v>
      </c>
      <c r="TMZ208" s="78">
        <f t="shared" si="216"/>
        <v>0</v>
      </c>
      <c r="TNA208" s="78">
        <f t="shared" si="216"/>
        <v>0</v>
      </c>
      <c r="TNB208" s="78">
        <f t="shared" si="216"/>
        <v>0</v>
      </c>
      <c r="TNC208" s="78">
        <f t="shared" si="216"/>
        <v>0</v>
      </c>
      <c r="TND208" s="78">
        <f t="shared" si="216"/>
        <v>0</v>
      </c>
      <c r="TNE208" s="78">
        <f t="shared" si="216"/>
        <v>0</v>
      </c>
      <c r="TNF208" s="78">
        <f t="shared" si="216"/>
        <v>0</v>
      </c>
      <c r="TNG208" s="78">
        <f t="shared" si="216"/>
        <v>0</v>
      </c>
      <c r="TNH208" s="78">
        <f t="shared" ref="TNH208:TPS208" si="217">SUM(TNH176:TNH207)</f>
        <v>0</v>
      </c>
      <c r="TNI208" s="78">
        <f t="shared" si="217"/>
        <v>0</v>
      </c>
      <c r="TNJ208" s="78">
        <f t="shared" si="217"/>
        <v>0</v>
      </c>
      <c r="TNK208" s="78">
        <f t="shared" si="217"/>
        <v>0</v>
      </c>
      <c r="TNL208" s="78">
        <f t="shared" si="217"/>
        <v>0</v>
      </c>
      <c r="TNM208" s="78">
        <f t="shared" si="217"/>
        <v>0</v>
      </c>
      <c r="TNN208" s="78">
        <f t="shared" si="217"/>
        <v>0</v>
      </c>
      <c r="TNO208" s="78">
        <f t="shared" si="217"/>
        <v>0</v>
      </c>
      <c r="TNP208" s="78">
        <f t="shared" si="217"/>
        <v>0</v>
      </c>
      <c r="TNQ208" s="78">
        <f t="shared" si="217"/>
        <v>0</v>
      </c>
      <c r="TNR208" s="78">
        <f t="shared" si="217"/>
        <v>0</v>
      </c>
      <c r="TNS208" s="78">
        <f t="shared" si="217"/>
        <v>0</v>
      </c>
      <c r="TNT208" s="78">
        <f t="shared" si="217"/>
        <v>0</v>
      </c>
      <c r="TNU208" s="78">
        <f t="shared" si="217"/>
        <v>0</v>
      </c>
      <c r="TNV208" s="78">
        <f t="shared" si="217"/>
        <v>0</v>
      </c>
      <c r="TNW208" s="78">
        <f t="shared" si="217"/>
        <v>0</v>
      </c>
      <c r="TNX208" s="78">
        <f t="shared" si="217"/>
        <v>0</v>
      </c>
      <c r="TNY208" s="78">
        <f t="shared" si="217"/>
        <v>0</v>
      </c>
      <c r="TNZ208" s="78">
        <f t="shared" si="217"/>
        <v>0</v>
      </c>
      <c r="TOA208" s="78">
        <f t="shared" si="217"/>
        <v>0</v>
      </c>
      <c r="TOB208" s="78">
        <f t="shared" si="217"/>
        <v>0</v>
      </c>
      <c r="TOC208" s="78">
        <f t="shared" si="217"/>
        <v>0</v>
      </c>
      <c r="TOD208" s="78">
        <f t="shared" si="217"/>
        <v>0</v>
      </c>
      <c r="TOE208" s="78">
        <f t="shared" si="217"/>
        <v>0</v>
      </c>
      <c r="TOF208" s="78">
        <f t="shared" si="217"/>
        <v>0</v>
      </c>
      <c r="TOG208" s="78">
        <f t="shared" si="217"/>
        <v>0</v>
      </c>
      <c r="TOH208" s="78">
        <f t="shared" si="217"/>
        <v>0</v>
      </c>
      <c r="TOI208" s="78">
        <f t="shared" si="217"/>
        <v>0</v>
      </c>
      <c r="TOJ208" s="78">
        <f t="shared" si="217"/>
        <v>0</v>
      </c>
      <c r="TOK208" s="78">
        <f t="shared" si="217"/>
        <v>0</v>
      </c>
      <c r="TOL208" s="78">
        <f t="shared" si="217"/>
        <v>0</v>
      </c>
      <c r="TOM208" s="78">
        <f t="shared" si="217"/>
        <v>0</v>
      </c>
      <c r="TON208" s="78">
        <f t="shared" si="217"/>
        <v>0</v>
      </c>
      <c r="TOO208" s="78">
        <f t="shared" si="217"/>
        <v>0</v>
      </c>
      <c r="TOP208" s="78">
        <f t="shared" si="217"/>
        <v>0</v>
      </c>
      <c r="TOQ208" s="78">
        <f t="shared" si="217"/>
        <v>0</v>
      </c>
      <c r="TOR208" s="78">
        <f t="shared" si="217"/>
        <v>0</v>
      </c>
      <c r="TOS208" s="78">
        <f t="shared" si="217"/>
        <v>0</v>
      </c>
      <c r="TOT208" s="78">
        <f t="shared" si="217"/>
        <v>0</v>
      </c>
      <c r="TOU208" s="78">
        <f t="shared" si="217"/>
        <v>0</v>
      </c>
      <c r="TOV208" s="78">
        <f t="shared" si="217"/>
        <v>0</v>
      </c>
      <c r="TOW208" s="78">
        <f t="shared" si="217"/>
        <v>0</v>
      </c>
      <c r="TOX208" s="78">
        <f t="shared" si="217"/>
        <v>0</v>
      </c>
      <c r="TOY208" s="78">
        <f t="shared" si="217"/>
        <v>0</v>
      </c>
      <c r="TOZ208" s="78">
        <f t="shared" si="217"/>
        <v>0</v>
      </c>
      <c r="TPA208" s="78">
        <f t="shared" si="217"/>
        <v>0</v>
      </c>
      <c r="TPB208" s="78">
        <f t="shared" si="217"/>
        <v>0</v>
      </c>
      <c r="TPC208" s="78">
        <f t="shared" si="217"/>
        <v>0</v>
      </c>
      <c r="TPD208" s="78">
        <f t="shared" si="217"/>
        <v>0</v>
      </c>
      <c r="TPE208" s="78">
        <f t="shared" si="217"/>
        <v>0</v>
      </c>
      <c r="TPF208" s="78">
        <f t="shared" si="217"/>
        <v>0</v>
      </c>
      <c r="TPG208" s="78">
        <f t="shared" si="217"/>
        <v>0</v>
      </c>
      <c r="TPH208" s="78">
        <f t="shared" si="217"/>
        <v>0</v>
      </c>
      <c r="TPI208" s="78">
        <f t="shared" si="217"/>
        <v>0</v>
      </c>
      <c r="TPJ208" s="78">
        <f t="shared" si="217"/>
        <v>0</v>
      </c>
      <c r="TPK208" s="78">
        <f t="shared" si="217"/>
        <v>0</v>
      </c>
      <c r="TPL208" s="78">
        <f t="shared" si="217"/>
        <v>0</v>
      </c>
      <c r="TPM208" s="78">
        <f t="shared" si="217"/>
        <v>0</v>
      </c>
      <c r="TPN208" s="78">
        <f t="shared" si="217"/>
        <v>0</v>
      </c>
      <c r="TPO208" s="78">
        <f t="shared" si="217"/>
        <v>0</v>
      </c>
      <c r="TPP208" s="78">
        <f t="shared" si="217"/>
        <v>0</v>
      </c>
      <c r="TPQ208" s="78">
        <f t="shared" si="217"/>
        <v>0</v>
      </c>
      <c r="TPR208" s="78">
        <f t="shared" si="217"/>
        <v>0</v>
      </c>
      <c r="TPS208" s="78">
        <f t="shared" si="217"/>
        <v>0</v>
      </c>
      <c r="TPT208" s="78">
        <f t="shared" ref="TPT208:TSE208" si="218">SUM(TPT176:TPT207)</f>
        <v>0</v>
      </c>
      <c r="TPU208" s="78">
        <f t="shared" si="218"/>
        <v>0</v>
      </c>
      <c r="TPV208" s="78">
        <f t="shared" si="218"/>
        <v>0</v>
      </c>
      <c r="TPW208" s="78">
        <f t="shared" si="218"/>
        <v>0</v>
      </c>
      <c r="TPX208" s="78">
        <f t="shared" si="218"/>
        <v>0</v>
      </c>
      <c r="TPY208" s="78">
        <f t="shared" si="218"/>
        <v>0</v>
      </c>
      <c r="TPZ208" s="78">
        <f t="shared" si="218"/>
        <v>0</v>
      </c>
      <c r="TQA208" s="78">
        <f t="shared" si="218"/>
        <v>0</v>
      </c>
      <c r="TQB208" s="78">
        <f t="shared" si="218"/>
        <v>0</v>
      </c>
      <c r="TQC208" s="78">
        <f t="shared" si="218"/>
        <v>0</v>
      </c>
      <c r="TQD208" s="78">
        <f t="shared" si="218"/>
        <v>0</v>
      </c>
      <c r="TQE208" s="78">
        <f t="shared" si="218"/>
        <v>0</v>
      </c>
      <c r="TQF208" s="78">
        <f t="shared" si="218"/>
        <v>0</v>
      </c>
      <c r="TQG208" s="78">
        <f t="shared" si="218"/>
        <v>0</v>
      </c>
      <c r="TQH208" s="78">
        <f t="shared" si="218"/>
        <v>0</v>
      </c>
      <c r="TQI208" s="78">
        <f t="shared" si="218"/>
        <v>0</v>
      </c>
      <c r="TQJ208" s="78">
        <f t="shared" si="218"/>
        <v>0</v>
      </c>
      <c r="TQK208" s="78">
        <f t="shared" si="218"/>
        <v>0</v>
      </c>
      <c r="TQL208" s="78">
        <f t="shared" si="218"/>
        <v>0</v>
      </c>
      <c r="TQM208" s="78">
        <f t="shared" si="218"/>
        <v>0</v>
      </c>
      <c r="TQN208" s="78">
        <f t="shared" si="218"/>
        <v>0</v>
      </c>
      <c r="TQO208" s="78">
        <f t="shared" si="218"/>
        <v>0</v>
      </c>
      <c r="TQP208" s="78">
        <f t="shared" si="218"/>
        <v>0</v>
      </c>
      <c r="TQQ208" s="78">
        <f t="shared" si="218"/>
        <v>0</v>
      </c>
      <c r="TQR208" s="78">
        <f t="shared" si="218"/>
        <v>0</v>
      </c>
      <c r="TQS208" s="78">
        <f t="shared" si="218"/>
        <v>0</v>
      </c>
      <c r="TQT208" s="78">
        <f t="shared" si="218"/>
        <v>0</v>
      </c>
      <c r="TQU208" s="78">
        <f t="shared" si="218"/>
        <v>0</v>
      </c>
      <c r="TQV208" s="78">
        <f t="shared" si="218"/>
        <v>0</v>
      </c>
      <c r="TQW208" s="78">
        <f t="shared" si="218"/>
        <v>0</v>
      </c>
      <c r="TQX208" s="78">
        <f t="shared" si="218"/>
        <v>0</v>
      </c>
      <c r="TQY208" s="78">
        <f t="shared" si="218"/>
        <v>0</v>
      </c>
      <c r="TQZ208" s="78">
        <f t="shared" si="218"/>
        <v>0</v>
      </c>
      <c r="TRA208" s="78">
        <f t="shared" si="218"/>
        <v>0</v>
      </c>
      <c r="TRB208" s="78">
        <f t="shared" si="218"/>
        <v>0</v>
      </c>
      <c r="TRC208" s="78">
        <f t="shared" si="218"/>
        <v>0</v>
      </c>
      <c r="TRD208" s="78">
        <f t="shared" si="218"/>
        <v>0</v>
      </c>
      <c r="TRE208" s="78">
        <f t="shared" si="218"/>
        <v>0</v>
      </c>
      <c r="TRF208" s="78">
        <f t="shared" si="218"/>
        <v>0</v>
      </c>
      <c r="TRG208" s="78">
        <f t="shared" si="218"/>
        <v>0</v>
      </c>
      <c r="TRH208" s="78">
        <f t="shared" si="218"/>
        <v>0</v>
      </c>
      <c r="TRI208" s="78">
        <f t="shared" si="218"/>
        <v>0</v>
      </c>
      <c r="TRJ208" s="78">
        <f t="shared" si="218"/>
        <v>0</v>
      </c>
      <c r="TRK208" s="78">
        <f t="shared" si="218"/>
        <v>0</v>
      </c>
      <c r="TRL208" s="78">
        <f t="shared" si="218"/>
        <v>0</v>
      </c>
      <c r="TRM208" s="78">
        <f t="shared" si="218"/>
        <v>0</v>
      </c>
      <c r="TRN208" s="78">
        <f t="shared" si="218"/>
        <v>0</v>
      </c>
      <c r="TRO208" s="78">
        <f t="shared" si="218"/>
        <v>0</v>
      </c>
      <c r="TRP208" s="78">
        <f t="shared" si="218"/>
        <v>0</v>
      </c>
      <c r="TRQ208" s="78">
        <f t="shared" si="218"/>
        <v>0</v>
      </c>
      <c r="TRR208" s="78">
        <f t="shared" si="218"/>
        <v>0</v>
      </c>
      <c r="TRS208" s="78">
        <f t="shared" si="218"/>
        <v>0</v>
      </c>
      <c r="TRT208" s="78">
        <f t="shared" si="218"/>
        <v>0</v>
      </c>
      <c r="TRU208" s="78">
        <f t="shared" si="218"/>
        <v>0</v>
      </c>
      <c r="TRV208" s="78">
        <f t="shared" si="218"/>
        <v>0</v>
      </c>
      <c r="TRW208" s="78">
        <f t="shared" si="218"/>
        <v>0</v>
      </c>
      <c r="TRX208" s="78">
        <f t="shared" si="218"/>
        <v>0</v>
      </c>
      <c r="TRY208" s="78">
        <f t="shared" si="218"/>
        <v>0</v>
      </c>
      <c r="TRZ208" s="78">
        <f t="shared" si="218"/>
        <v>0</v>
      </c>
      <c r="TSA208" s="78">
        <f t="shared" si="218"/>
        <v>0</v>
      </c>
      <c r="TSB208" s="78">
        <f t="shared" si="218"/>
        <v>0</v>
      </c>
      <c r="TSC208" s="78">
        <f t="shared" si="218"/>
        <v>0</v>
      </c>
      <c r="TSD208" s="78">
        <f t="shared" si="218"/>
        <v>0</v>
      </c>
      <c r="TSE208" s="78">
        <f t="shared" si="218"/>
        <v>0</v>
      </c>
      <c r="TSF208" s="78">
        <f t="shared" ref="TSF208:TUQ208" si="219">SUM(TSF176:TSF207)</f>
        <v>0</v>
      </c>
      <c r="TSG208" s="78">
        <f t="shared" si="219"/>
        <v>0</v>
      </c>
      <c r="TSH208" s="78">
        <f t="shared" si="219"/>
        <v>0</v>
      </c>
      <c r="TSI208" s="78">
        <f t="shared" si="219"/>
        <v>0</v>
      </c>
      <c r="TSJ208" s="78">
        <f t="shared" si="219"/>
        <v>0</v>
      </c>
      <c r="TSK208" s="78">
        <f t="shared" si="219"/>
        <v>0</v>
      </c>
      <c r="TSL208" s="78">
        <f t="shared" si="219"/>
        <v>0</v>
      </c>
      <c r="TSM208" s="78">
        <f t="shared" si="219"/>
        <v>0</v>
      </c>
      <c r="TSN208" s="78">
        <f t="shared" si="219"/>
        <v>0</v>
      </c>
      <c r="TSO208" s="78">
        <f t="shared" si="219"/>
        <v>0</v>
      </c>
      <c r="TSP208" s="78">
        <f t="shared" si="219"/>
        <v>0</v>
      </c>
      <c r="TSQ208" s="78">
        <f t="shared" si="219"/>
        <v>0</v>
      </c>
      <c r="TSR208" s="78">
        <f t="shared" si="219"/>
        <v>0</v>
      </c>
      <c r="TSS208" s="78">
        <f t="shared" si="219"/>
        <v>0</v>
      </c>
      <c r="TST208" s="78">
        <f t="shared" si="219"/>
        <v>0</v>
      </c>
      <c r="TSU208" s="78">
        <f t="shared" si="219"/>
        <v>0</v>
      </c>
      <c r="TSV208" s="78">
        <f t="shared" si="219"/>
        <v>0</v>
      </c>
      <c r="TSW208" s="78">
        <f t="shared" si="219"/>
        <v>0</v>
      </c>
      <c r="TSX208" s="78">
        <f t="shared" si="219"/>
        <v>0</v>
      </c>
      <c r="TSY208" s="78">
        <f t="shared" si="219"/>
        <v>0</v>
      </c>
      <c r="TSZ208" s="78">
        <f t="shared" si="219"/>
        <v>0</v>
      </c>
      <c r="TTA208" s="78">
        <f t="shared" si="219"/>
        <v>0</v>
      </c>
      <c r="TTB208" s="78">
        <f t="shared" si="219"/>
        <v>0</v>
      </c>
      <c r="TTC208" s="78">
        <f t="shared" si="219"/>
        <v>0</v>
      </c>
      <c r="TTD208" s="78">
        <f t="shared" si="219"/>
        <v>0</v>
      </c>
      <c r="TTE208" s="78">
        <f t="shared" si="219"/>
        <v>0</v>
      </c>
      <c r="TTF208" s="78">
        <f t="shared" si="219"/>
        <v>0</v>
      </c>
      <c r="TTG208" s="78">
        <f t="shared" si="219"/>
        <v>0</v>
      </c>
      <c r="TTH208" s="78">
        <f t="shared" si="219"/>
        <v>0</v>
      </c>
      <c r="TTI208" s="78">
        <f t="shared" si="219"/>
        <v>0</v>
      </c>
      <c r="TTJ208" s="78">
        <f t="shared" si="219"/>
        <v>0</v>
      </c>
      <c r="TTK208" s="78">
        <f t="shared" si="219"/>
        <v>0</v>
      </c>
      <c r="TTL208" s="78">
        <f t="shared" si="219"/>
        <v>0</v>
      </c>
      <c r="TTM208" s="78">
        <f t="shared" si="219"/>
        <v>0</v>
      </c>
      <c r="TTN208" s="78">
        <f t="shared" si="219"/>
        <v>0</v>
      </c>
      <c r="TTO208" s="78">
        <f t="shared" si="219"/>
        <v>0</v>
      </c>
      <c r="TTP208" s="78">
        <f t="shared" si="219"/>
        <v>0</v>
      </c>
      <c r="TTQ208" s="78">
        <f t="shared" si="219"/>
        <v>0</v>
      </c>
      <c r="TTR208" s="78">
        <f t="shared" si="219"/>
        <v>0</v>
      </c>
      <c r="TTS208" s="78">
        <f t="shared" si="219"/>
        <v>0</v>
      </c>
      <c r="TTT208" s="78">
        <f t="shared" si="219"/>
        <v>0</v>
      </c>
      <c r="TTU208" s="78">
        <f t="shared" si="219"/>
        <v>0</v>
      </c>
      <c r="TTV208" s="78">
        <f t="shared" si="219"/>
        <v>0</v>
      </c>
      <c r="TTW208" s="78">
        <f t="shared" si="219"/>
        <v>0</v>
      </c>
      <c r="TTX208" s="78">
        <f t="shared" si="219"/>
        <v>0</v>
      </c>
      <c r="TTY208" s="78">
        <f t="shared" si="219"/>
        <v>0</v>
      </c>
      <c r="TTZ208" s="78">
        <f t="shared" si="219"/>
        <v>0</v>
      </c>
      <c r="TUA208" s="78">
        <f t="shared" si="219"/>
        <v>0</v>
      </c>
      <c r="TUB208" s="78">
        <f t="shared" si="219"/>
        <v>0</v>
      </c>
      <c r="TUC208" s="78">
        <f t="shared" si="219"/>
        <v>0</v>
      </c>
      <c r="TUD208" s="78">
        <f t="shared" si="219"/>
        <v>0</v>
      </c>
      <c r="TUE208" s="78">
        <f t="shared" si="219"/>
        <v>0</v>
      </c>
      <c r="TUF208" s="78">
        <f t="shared" si="219"/>
        <v>0</v>
      </c>
      <c r="TUG208" s="78">
        <f t="shared" si="219"/>
        <v>0</v>
      </c>
      <c r="TUH208" s="78">
        <f t="shared" si="219"/>
        <v>0</v>
      </c>
      <c r="TUI208" s="78">
        <f t="shared" si="219"/>
        <v>0</v>
      </c>
      <c r="TUJ208" s="78">
        <f t="shared" si="219"/>
        <v>0</v>
      </c>
      <c r="TUK208" s="78">
        <f t="shared" si="219"/>
        <v>0</v>
      </c>
      <c r="TUL208" s="78">
        <f t="shared" si="219"/>
        <v>0</v>
      </c>
      <c r="TUM208" s="78">
        <f t="shared" si="219"/>
        <v>0</v>
      </c>
      <c r="TUN208" s="78">
        <f t="shared" si="219"/>
        <v>0</v>
      </c>
      <c r="TUO208" s="78">
        <f t="shared" si="219"/>
        <v>0</v>
      </c>
      <c r="TUP208" s="78">
        <f t="shared" si="219"/>
        <v>0</v>
      </c>
      <c r="TUQ208" s="78">
        <f t="shared" si="219"/>
        <v>0</v>
      </c>
      <c r="TUR208" s="78">
        <f t="shared" ref="TUR208:TXC208" si="220">SUM(TUR176:TUR207)</f>
        <v>0</v>
      </c>
      <c r="TUS208" s="78">
        <f t="shared" si="220"/>
        <v>0</v>
      </c>
      <c r="TUT208" s="78">
        <f t="shared" si="220"/>
        <v>0</v>
      </c>
      <c r="TUU208" s="78">
        <f t="shared" si="220"/>
        <v>0</v>
      </c>
      <c r="TUV208" s="78">
        <f t="shared" si="220"/>
        <v>0</v>
      </c>
      <c r="TUW208" s="78">
        <f t="shared" si="220"/>
        <v>0</v>
      </c>
      <c r="TUX208" s="78">
        <f t="shared" si="220"/>
        <v>0</v>
      </c>
      <c r="TUY208" s="78">
        <f t="shared" si="220"/>
        <v>0</v>
      </c>
      <c r="TUZ208" s="78">
        <f t="shared" si="220"/>
        <v>0</v>
      </c>
      <c r="TVA208" s="78">
        <f t="shared" si="220"/>
        <v>0</v>
      </c>
      <c r="TVB208" s="78">
        <f t="shared" si="220"/>
        <v>0</v>
      </c>
      <c r="TVC208" s="78">
        <f t="shared" si="220"/>
        <v>0</v>
      </c>
      <c r="TVD208" s="78">
        <f t="shared" si="220"/>
        <v>0</v>
      </c>
      <c r="TVE208" s="78">
        <f t="shared" si="220"/>
        <v>0</v>
      </c>
      <c r="TVF208" s="78">
        <f t="shared" si="220"/>
        <v>0</v>
      </c>
      <c r="TVG208" s="78">
        <f t="shared" si="220"/>
        <v>0</v>
      </c>
      <c r="TVH208" s="78">
        <f t="shared" si="220"/>
        <v>0</v>
      </c>
      <c r="TVI208" s="78">
        <f t="shared" si="220"/>
        <v>0</v>
      </c>
      <c r="TVJ208" s="78">
        <f t="shared" si="220"/>
        <v>0</v>
      </c>
      <c r="TVK208" s="78">
        <f t="shared" si="220"/>
        <v>0</v>
      </c>
      <c r="TVL208" s="78">
        <f t="shared" si="220"/>
        <v>0</v>
      </c>
      <c r="TVM208" s="78">
        <f t="shared" si="220"/>
        <v>0</v>
      </c>
      <c r="TVN208" s="78">
        <f t="shared" si="220"/>
        <v>0</v>
      </c>
      <c r="TVO208" s="78">
        <f t="shared" si="220"/>
        <v>0</v>
      </c>
      <c r="TVP208" s="78">
        <f t="shared" si="220"/>
        <v>0</v>
      </c>
      <c r="TVQ208" s="78">
        <f t="shared" si="220"/>
        <v>0</v>
      </c>
      <c r="TVR208" s="78">
        <f t="shared" si="220"/>
        <v>0</v>
      </c>
      <c r="TVS208" s="78">
        <f t="shared" si="220"/>
        <v>0</v>
      </c>
      <c r="TVT208" s="78">
        <f t="shared" si="220"/>
        <v>0</v>
      </c>
      <c r="TVU208" s="78">
        <f t="shared" si="220"/>
        <v>0</v>
      </c>
      <c r="TVV208" s="78">
        <f t="shared" si="220"/>
        <v>0</v>
      </c>
      <c r="TVW208" s="78">
        <f t="shared" si="220"/>
        <v>0</v>
      </c>
      <c r="TVX208" s="78">
        <f t="shared" si="220"/>
        <v>0</v>
      </c>
      <c r="TVY208" s="78">
        <f t="shared" si="220"/>
        <v>0</v>
      </c>
      <c r="TVZ208" s="78">
        <f t="shared" si="220"/>
        <v>0</v>
      </c>
      <c r="TWA208" s="78">
        <f t="shared" si="220"/>
        <v>0</v>
      </c>
      <c r="TWB208" s="78">
        <f t="shared" si="220"/>
        <v>0</v>
      </c>
      <c r="TWC208" s="78">
        <f t="shared" si="220"/>
        <v>0</v>
      </c>
      <c r="TWD208" s="78">
        <f t="shared" si="220"/>
        <v>0</v>
      </c>
      <c r="TWE208" s="78">
        <f t="shared" si="220"/>
        <v>0</v>
      </c>
      <c r="TWF208" s="78">
        <f t="shared" si="220"/>
        <v>0</v>
      </c>
      <c r="TWG208" s="78">
        <f t="shared" si="220"/>
        <v>0</v>
      </c>
      <c r="TWH208" s="78">
        <f t="shared" si="220"/>
        <v>0</v>
      </c>
      <c r="TWI208" s="78">
        <f t="shared" si="220"/>
        <v>0</v>
      </c>
      <c r="TWJ208" s="78">
        <f t="shared" si="220"/>
        <v>0</v>
      </c>
      <c r="TWK208" s="78">
        <f t="shared" si="220"/>
        <v>0</v>
      </c>
      <c r="TWL208" s="78">
        <f t="shared" si="220"/>
        <v>0</v>
      </c>
      <c r="TWM208" s="78">
        <f t="shared" si="220"/>
        <v>0</v>
      </c>
      <c r="TWN208" s="78">
        <f t="shared" si="220"/>
        <v>0</v>
      </c>
      <c r="TWO208" s="78">
        <f t="shared" si="220"/>
        <v>0</v>
      </c>
      <c r="TWP208" s="78">
        <f t="shared" si="220"/>
        <v>0</v>
      </c>
      <c r="TWQ208" s="78">
        <f t="shared" si="220"/>
        <v>0</v>
      </c>
      <c r="TWR208" s="78">
        <f t="shared" si="220"/>
        <v>0</v>
      </c>
      <c r="TWS208" s="78">
        <f t="shared" si="220"/>
        <v>0</v>
      </c>
      <c r="TWT208" s="78">
        <f t="shared" si="220"/>
        <v>0</v>
      </c>
      <c r="TWU208" s="78">
        <f t="shared" si="220"/>
        <v>0</v>
      </c>
      <c r="TWV208" s="78">
        <f t="shared" si="220"/>
        <v>0</v>
      </c>
      <c r="TWW208" s="78">
        <f t="shared" si="220"/>
        <v>0</v>
      </c>
      <c r="TWX208" s="78">
        <f t="shared" si="220"/>
        <v>0</v>
      </c>
      <c r="TWY208" s="78">
        <f t="shared" si="220"/>
        <v>0</v>
      </c>
      <c r="TWZ208" s="78">
        <f t="shared" si="220"/>
        <v>0</v>
      </c>
      <c r="TXA208" s="78">
        <f t="shared" si="220"/>
        <v>0</v>
      </c>
      <c r="TXB208" s="78">
        <f t="shared" si="220"/>
        <v>0</v>
      </c>
      <c r="TXC208" s="78">
        <f t="shared" si="220"/>
        <v>0</v>
      </c>
      <c r="TXD208" s="78">
        <f t="shared" ref="TXD208:TZO208" si="221">SUM(TXD176:TXD207)</f>
        <v>0</v>
      </c>
      <c r="TXE208" s="78">
        <f t="shared" si="221"/>
        <v>0</v>
      </c>
      <c r="TXF208" s="78">
        <f t="shared" si="221"/>
        <v>0</v>
      </c>
      <c r="TXG208" s="78">
        <f t="shared" si="221"/>
        <v>0</v>
      </c>
      <c r="TXH208" s="78">
        <f t="shared" si="221"/>
        <v>0</v>
      </c>
      <c r="TXI208" s="78">
        <f t="shared" si="221"/>
        <v>0</v>
      </c>
      <c r="TXJ208" s="78">
        <f t="shared" si="221"/>
        <v>0</v>
      </c>
      <c r="TXK208" s="78">
        <f t="shared" si="221"/>
        <v>0</v>
      </c>
      <c r="TXL208" s="78">
        <f t="shared" si="221"/>
        <v>0</v>
      </c>
      <c r="TXM208" s="78">
        <f t="shared" si="221"/>
        <v>0</v>
      </c>
      <c r="TXN208" s="78">
        <f t="shared" si="221"/>
        <v>0</v>
      </c>
      <c r="TXO208" s="78">
        <f t="shared" si="221"/>
        <v>0</v>
      </c>
      <c r="TXP208" s="78">
        <f t="shared" si="221"/>
        <v>0</v>
      </c>
      <c r="TXQ208" s="78">
        <f t="shared" si="221"/>
        <v>0</v>
      </c>
      <c r="TXR208" s="78">
        <f t="shared" si="221"/>
        <v>0</v>
      </c>
      <c r="TXS208" s="78">
        <f t="shared" si="221"/>
        <v>0</v>
      </c>
      <c r="TXT208" s="78">
        <f t="shared" si="221"/>
        <v>0</v>
      </c>
      <c r="TXU208" s="78">
        <f t="shared" si="221"/>
        <v>0</v>
      </c>
      <c r="TXV208" s="78">
        <f t="shared" si="221"/>
        <v>0</v>
      </c>
      <c r="TXW208" s="78">
        <f t="shared" si="221"/>
        <v>0</v>
      </c>
      <c r="TXX208" s="78">
        <f t="shared" si="221"/>
        <v>0</v>
      </c>
      <c r="TXY208" s="78">
        <f t="shared" si="221"/>
        <v>0</v>
      </c>
      <c r="TXZ208" s="78">
        <f t="shared" si="221"/>
        <v>0</v>
      </c>
      <c r="TYA208" s="78">
        <f t="shared" si="221"/>
        <v>0</v>
      </c>
      <c r="TYB208" s="78">
        <f t="shared" si="221"/>
        <v>0</v>
      </c>
      <c r="TYC208" s="78">
        <f t="shared" si="221"/>
        <v>0</v>
      </c>
      <c r="TYD208" s="78">
        <f t="shared" si="221"/>
        <v>0</v>
      </c>
      <c r="TYE208" s="78">
        <f t="shared" si="221"/>
        <v>0</v>
      </c>
      <c r="TYF208" s="78">
        <f t="shared" si="221"/>
        <v>0</v>
      </c>
      <c r="TYG208" s="78">
        <f t="shared" si="221"/>
        <v>0</v>
      </c>
      <c r="TYH208" s="78">
        <f t="shared" si="221"/>
        <v>0</v>
      </c>
      <c r="TYI208" s="78">
        <f t="shared" si="221"/>
        <v>0</v>
      </c>
      <c r="TYJ208" s="78">
        <f t="shared" si="221"/>
        <v>0</v>
      </c>
      <c r="TYK208" s="78">
        <f t="shared" si="221"/>
        <v>0</v>
      </c>
      <c r="TYL208" s="78">
        <f t="shared" si="221"/>
        <v>0</v>
      </c>
      <c r="TYM208" s="78">
        <f t="shared" si="221"/>
        <v>0</v>
      </c>
      <c r="TYN208" s="78">
        <f t="shared" si="221"/>
        <v>0</v>
      </c>
      <c r="TYO208" s="78">
        <f t="shared" si="221"/>
        <v>0</v>
      </c>
      <c r="TYP208" s="78">
        <f t="shared" si="221"/>
        <v>0</v>
      </c>
      <c r="TYQ208" s="78">
        <f t="shared" si="221"/>
        <v>0</v>
      </c>
      <c r="TYR208" s="78">
        <f t="shared" si="221"/>
        <v>0</v>
      </c>
      <c r="TYS208" s="78">
        <f t="shared" si="221"/>
        <v>0</v>
      </c>
      <c r="TYT208" s="78">
        <f t="shared" si="221"/>
        <v>0</v>
      </c>
      <c r="TYU208" s="78">
        <f t="shared" si="221"/>
        <v>0</v>
      </c>
      <c r="TYV208" s="78">
        <f t="shared" si="221"/>
        <v>0</v>
      </c>
      <c r="TYW208" s="78">
        <f t="shared" si="221"/>
        <v>0</v>
      </c>
      <c r="TYX208" s="78">
        <f t="shared" si="221"/>
        <v>0</v>
      </c>
      <c r="TYY208" s="78">
        <f t="shared" si="221"/>
        <v>0</v>
      </c>
      <c r="TYZ208" s="78">
        <f t="shared" si="221"/>
        <v>0</v>
      </c>
      <c r="TZA208" s="78">
        <f t="shared" si="221"/>
        <v>0</v>
      </c>
      <c r="TZB208" s="78">
        <f t="shared" si="221"/>
        <v>0</v>
      </c>
      <c r="TZC208" s="78">
        <f t="shared" si="221"/>
        <v>0</v>
      </c>
      <c r="TZD208" s="78">
        <f t="shared" si="221"/>
        <v>0</v>
      </c>
      <c r="TZE208" s="78">
        <f t="shared" si="221"/>
        <v>0</v>
      </c>
      <c r="TZF208" s="78">
        <f t="shared" si="221"/>
        <v>0</v>
      </c>
      <c r="TZG208" s="78">
        <f t="shared" si="221"/>
        <v>0</v>
      </c>
      <c r="TZH208" s="78">
        <f t="shared" si="221"/>
        <v>0</v>
      </c>
      <c r="TZI208" s="78">
        <f t="shared" si="221"/>
        <v>0</v>
      </c>
      <c r="TZJ208" s="78">
        <f t="shared" si="221"/>
        <v>0</v>
      </c>
      <c r="TZK208" s="78">
        <f t="shared" si="221"/>
        <v>0</v>
      </c>
      <c r="TZL208" s="78">
        <f t="shared" si="221"/>
        <v>0</v>
      </c>
      <c r="TZM208" s="78">
        <f t="shared" si="221"/>
        <v>0</v>
      </c>
      <c r="TZN208" s="78">
        <f t="shared" si="221"/>
        <v>0</v>
      </c>
      <c r="TZO208" s="78">
        <f t="shared" si="221"/>
        <v>0</v>
      </c>
      <c r="TZP208" s="78">
        <f t="shared" ref="TZP208:UCA208" si="222">SUM(TZP176:TZP207)</f>
        <v>0</v>
      </c>
      <c r="TZQ208" s="78">
        <f t="shared" si="222"/>
        <v>0</v>
      </c>
      <c r="TZR208" s="78">
        <f t="shared" si="222"/>
        <v>0</v>
      </c>
      <c r="TZS208" s="78">
        <f t="shared" si="222"/>
        <v>0</v>
      </c>
      <c r="TZT208" s="78">
        <f t="shared" si="222"/>
        <v>0</v>
      </c>
      <c r="TZU208" s="78">
        <f t="shared" si="222"/>
        <v>0</v>
      </c>
      <c r="TZV208" s="78">
        <f t="shared" si="222"/>
        <v>0</v>
      </c>
      <c r="TZW208" s="78">
        <f t="shared" si="222"/>
        <v>0</v>
      </c>
      <c r="TZX208" s="78">
        <f t="shared" si="222"/>
        <v>0</v>
      </c>
      <c r="TZY208" s="78">
        <f t="shared" si="222"/>
        <v>0</v>
      </c>
      <c r="TZZ208" s="78">
        <f t="shared" si="222"/>
        <v>0</v>
      </c>
      <c r="UAA208" s="78">
        <f t="shared" si="222"/>
        <v>0</v>
      </c>
      <c r="UAB208" s="78">
        <f t="shared" si="222"/>
        <v>0</v>
      </c>
      <c r="UAC208" s="78">
        <f t="shared" si="222"/>
        <v>0</v>
      </c>
      <c r="UAD208" s="78">
        <f t="shared" si="222"/>
        <v>0</v>
      </c>
      <c r="UAE208" s="78">
        <f t="shared" si="222"/>
        <v>0</v>
      </c>
      <c r="UAF208" s="78">
        <f t="shared" si="222"/>
        <v>0</v>
      </c>
      <c r="UAG208" s="78">
        <f t="shared" si="222"/>
        <v>0</v>
      </c>
      <c r="UAH208" s="78">
        <f t="shared" si="222"/>
        <v>0</v>
      </c>
      <c r="UAI208" s="78">
        <f t="shared" si="222"/>
        <v>0</v>
      </c>
      <c r="UAJ208" s="78">
        <f t="shared" si="222"/>
        <v>0</v>
      </c>
      <c r="UAK208" s="78">
        <f t="shared" si="222"/>
        <v>0</v>
      </c>
      <c r="UAL208" s="78">
        <f t="shared" si="222"/>
        <v>0</v>
      </c>
      <c r="UAM208" s="78">
        <f t="shared" si="222"/>
        <v>0</v>
      </c>
      <c r="UAN208" s="78">
        <f t="shared" si="222"/>
        <v>0</v>
      </c>
      <c r="UAO208" s="78">
        <f t="shared" si="222"/>
        <v>0</v>
      </c>
      <c r="UAP208" s="78">
        <f t="shared" si="222"/>
        <v>0</v>
      </c>
      <c r="UAQ208" s="78">
        <f t="shared" si="222"/>
        <v>0</v>
      </c>
      <c r="UAR208" s="78">
        <f t="shared" si="222"/>
        <v>0</v>
      </c>
      <c r="UAS208" s="78">
        <f t="shared" si="222"/>
        <v>0</v>
      </c>
      <c r="UAT208" s="78">
        <f t="shared" si="222"/>
        <v>0</v>
      </c>
      <c r="UAU208" s="78">
        <f t="shared" si="222"/>
        <v>0</v>
      </c>
      <c r="UAV208" s="78">
        <f t="shared" si="222"/>
        <v>0</v>
      </c>
      <c r="UAW208" s="78">
        <f t="shared" si="222"/>
        <v>0</v>
      </c>
      <c r="UAX208" s="78">
        <f t="shared" si="222"/>
        <v>0</v>
      </c>
      <c r="UAY208" s="78">
        <f t="shared" si="222"/>
        <v>0</v>
      </c>
      <c r="UAZ208" s="78">
        <f t="shared" si="222"/>
        <v>0</v>
      </c>
      <c r="UBA208" s="78">
        <f t="shared" si="222"/>
        <v>0</v>
      </c>
      <c r="UBB208" s="78">
        <f t="shared" si="222"/>
        <v>0</v>
      </c>
      <c r="UBC208" s="78">
        <f t="shared" si="222"/>
        <v>0</v>
      </c>
      <c r="UBD208" s="78">
        <f t="shared" si="222"/>
        <v>0</v>
      </c>
      <c r="UBE208" s="78">
        <f t="shared" si="222"/>
        <v>0</v>
      </c>
      <c r="UBF208" s="78">
        <f t="shared" si="222"/>
        <v>0</v>
      </c>
      <c r="UBG208" s="78">
        <f t="shared" si="222"/>
        <v>0</v>
      </c>
      <c r="UBH208" s="78">
        <f t="shared" si="222"/>
        <v>0</v>
      </c>
      <c r="UBI208" s="78">
        <f t="shared" si="222"/>
        <v>0</v>
      </c>
      <c r="UBJ208" s="78">
        <f t="shared" si="222"/>
        <v>0</v>
      </c>
      <c r="UBK208" s="78">
        <f t="shared" si="222"/>
        <v>0</v>
      </c>
      <c r="UBL208" s="78">
        <f t="shared" si="222"/>
        <v>0</v>
      </c>
      <c r="UBM208" s="78">
        <f t="shared" si="222"/>
        <v>0</v>
      </c>
      <c r="UBN208" s="78">
        <f t="shared" si="222"/>
        <v>0</v>
      </c>
      <c r="UBO208" s="78">
        <f t="shared" si="222"/>
        <v>0</v>
      </c>
      <c r="UBP208" s="78">
        <f t="shared" si="222"/>
        <v>0</v>
      </c>
      <c r="UBQ208" s="78">
        <f t="shared" si="222"/>
        <v>0</v>
      </c>
      <c r="UBR208" s="78">
        <f t="shared" si="222"/>
        <v>0</v>
      </c>
      <c r="UBS208" s="78">
        <f t="shared" si="222"/>
        <v>0</v>
      </c>
      <c r="UBT208" s="78">
        <f t="shared" si="222"/>
        <v>0</v>
      </c>
      <c r="UBU208" s="78">
        <f t="shared" si="222"/>
        <v>0</v>
      </c>
      <c r="UBV208" s="78">
        <f t="shared" si="222"/>
        <v>0</v>
      </c>
      <c r="UBW208" s="78">
        <f t="shared" si="222"/>
        <v>0</v>
      </c>
      <c r="UBX208" s="78">
        <f t="shared" si="222"/>
        <v>0</v>
      </c>
      <c r="UBY208" s="78">
        <f t="shared" si="222"/>
        <v>0</v>
      </c>
      <c r="UBZ208" s="78">
        <f t="shared" si="222"/>
        <v>0</v>
      </c>
      <c r="UCA208" s="78">
        <f t="shared" si="222"/>
        <v>0</v>
      </c>
      <c r="UCB208" s="78">
        <f t="shared" ref="UCB208:UEM208" si="223">SUM(UCB176:UCB207)</f>
        <v>0</v>
      </c>
      <c r="UCC208" s="78">
        <f t="shared" si="223"/>
        <v>0</v>
      </c>
      <c r="UCD208" s="78">
        <f t="shared" si="223"/>
        <v>0</v>
      </c>
      <c r="UCE208" s="78">
        <f t="shared" si="223"/>
        <v>0</v>
      </c>
      <c r="UCF208" s="78">
        <f t="shared" si="223"/>
        <v>0</v>
      </c>
      <c r="UCG208" s="78">
        <f t="shared" si="223"/>
        <v>0</v>
      </c>
      <c r="UCH208" s="78">
        <f t="shared" si="223"/>
        <v>0</v>
      </c>
      <c r="UCI208" s="78">
        <f t="shared" si="223"/>
        <v>0</v>
      </c>
      <c r="UCJ208" s="78">
        <f t="shared" si="223"/>
        <v>0</v>
      </c>
      <c r="UCK208" s="78">
        <f t="shared" si="223"/>
        <v>0</v>
      </c>
      <c r="UCL208" s="78">
        <f t="shared" si="223"/>
        <v>0</v>
      </c>
      <c r="UCM208" s="78">
        <f t="shared" si="223"/>
        <v>0</v>
      </c>
      <c r="UCN208" s="78">
        <f t="shared" si="223"/>
        <v>0</v>
      </c>
      <c r="UCO208" s="78">
        <f t="shared" si="223"/>
        <v>0</v>
      </c>
      <c r="UCP208" s="78">
        <f t="shared" si="223"/>
        <v>0</v>
      </c>
      <c r="UCQ208" s="78">
        <f t="shared" si="223"/>
        <v>0</v>
      </c>
      <c r="UCR208" s="78">
        <f t="shared" si="223"/>
        <v>0</v>
      </c>
      <c r="UCS208" s="78">
        <f t="shared" si="223"/>
        <v>0</v>
      </c>
      <c r="UCT208" s="78">
        <f t="shared" si="223"/>
        <v>0</v>
      </c>
      <c r="UCU208" s="78">
        <f t="shared" si="223"/>
        <v>0</v>
      </c>
      <c r="UCV208" s="78">
        <f t="shared" si="223"/>
        <v>0</v>
      </c>
      <c r="UCW208" s="78">
        <f t="shared" si="223"/>
        <v>0</v>
      </c>
      <c r="UCX208" s="78">
        <f t="shared" si="223"/>
        <v>0</v>
      </c>
      <c r="UCY208" s="78">
        <f t="shared" si="223"/>
        <v>0</v>
      </c>
      <c r="UCZ208" s="78">
        <f t="shared" si="223"/>
        <v>0</v>
      </c>
      <c r="UDA208" s="78">
        <f t="shared" si="223"/>
        <v>0</v>
      </c>
      <c r="UDB208" s="78">
        <f t="shared" si="223"/>
        <v>0</v>
      </c>
      <c r="UDC208" s="78">
        <f t="shared" si="223"/>
        <v>0</v>
      </c>
      <c r="UDD208" s="78">
        <f t="shared" si="223"/>
        <v>0</v>
      </c>
      <c r="UDE208" s="78">
        <f t="shared" si="223"/>
        <v>0</v>
      </c>
      <c r="UDF208" s="78">
        <f t="shared" si="223"/>
        <v>0</v>
      </c>
      <c r="UDG208" s="78">
        <f t="shared" si="223"/>
        <v>0</v>
      </c>
      <c r="UDH208" s="78">
        <f t="shared" si="223"/>
        <v>0</v>
      </c>
      <c r="UDI208" s="78">
        <f t="shared" si="223"/>
        <v>0</v>
      </c>
      <c r="UDJ208" s="78">
        <f t="shared" si="223"/>
        <v>0</v>
      </c>
      <c r="UDK208" s="78">
        <f t="shared" si="223"/>
        <v>0</v>
      </c>
      <c r="UDL208" s="78">
        <f t="shared" si="223"/>
        <v>0</v>
      </c>
      <c r="UDM208" s="78">
        <f t="shared" si="223"/>
        <v>0</v>
      </c>
      <c r="UDN208" s="78">
        <f t="shared" si="223"/>
        <v>0</v>
      </c>
      <c r="UDO208" s="78">
        <f t="shared" si="223"/>
        <v>0</v>
      </c>
      <c r="UDP208" s="78">
        <f t="shared" si="223"/>
        <v>0</v>
      </c>
      <c r="UDQ208" s="78">
        <f t="shared" si="223"/>
        <v>0</v>
      </c>
      <c r="UDR208" s="78">
        <f t="shared" si="223"/>
        <v>0</v>
      </c>
      <c r="UDS208" s="78">
        <f t="shared" si="223"/>
        <v>0</v>
      </c>
      <c r="UDT208" s="78">
        <f t="shared" si="223"/>
        <v>0</v>
      </c>
      <c r="UDU208" s="78">
        <f t="shared" si="223"/>
        <v>0</v>
      </c>
      <c r="UDV208" s="78">
        <f t="shared" si="223"/>
        <v>0</v>
      </c>
      <c r="UDW208" s="78">
        <f t="shared" si="223"/>
        <v>0</v>
      </c>
      <c r="UDX208" s="78">
        <f t="shared" si="223"/>
        <v>0</v>
      </c>
      <c r="UDY208" s="78">
        <f t="shared" si="223"/>
        <v>0</v>
      </c>
      <c r="UDZ208" s="78">
        <f t="shared" si="223"/>
        <v>0</v>
      </c>
      <c r="UEA208" s="78">
        <f t="shared" si="223"/>
        <v>0</v>
      </c>
      <c r="UEB208" s="78">
        <f t="shared" si="223"/>
        <v>0</v>
      </c>
      <c r="UEC208" s="78">
        <f t="shared" si="223"/>
        <v>0</v>
      </c>
      <c r="UED208" s="78">
        <f t="shared" si="223"/>
        <v>0</v>
      </c>
      <c r="UEE208" s="78">
        <f t="shared" si="223"/>
        <v>0</v>
      </c>
      <c r="UEF208" s="78">
        <f t="shared" si="223"/>
        <v>0</v>
      </c>
      <c r="UEG208" s="78">
        <f t="shared" si="223"/>
        <v>0</v>
      </c>
      <c r="UEH208" s="78">
        <f t="shared" si="223"/>
        <v>0</v>
      </c>
      <c r="UEI208" s="78">
        <f t="shared" si="223"/>
        <v>0</v>
      </c>
      <c r="UEJ208" s="78">
        <f t="shared" si="223"/>
        <v>0</v>
      </c>
      <c r="UEK208" s="78">
        <f t="shared" si="223"/>
        <v>0</v>
      </c>
      <c r="UEL208" s="78">
        <f t="shared" si="223"/>
        <v>0</v>
      </c>
      <c r="UEM208" s="78">
        <f t="shared" si="223"/>
        <v>0</v>
      </c>
      <c r="UEN208" s="78">
        <f t="shared" ref="UEN208:UGY208" si="224">SUM(UEN176:UEN207)</f>
        <v>0</v>
      </c>
      <c r="UEO208" s="78">
        <f t="shared" si="224"/>
        <v>0</v>
      </c>
      <c r="UEP208" s="78">
        <f t="shared" si="224"/>
        <v>0</v>
      </c>
      <c r="UEQ208" s="78">
        <f t="shared" si="224"/>
        <v>0</v>
      </c>
      <c r="UER208" s="78">
        <f t="shared" si="224"/>
        <v>0</v>
      </c>
      <c r="UES208" s="78">
        <f t="shared" si="224"/>
        <v>0</v>
      </c>
      <c r="UET208" s="78">
        <f t="shared" si="224"/>
        <v>0</v>
      </c>
      <c r="UEU208" s="78">
        <f t="shared" si="224"/>
        <v>0</v>
      </c>
      <c r="UEV208" s="78">
        <f t="shared" si="224"/>
        <v>0</v>
      </c>
      <c r="UEW208" s="78">
        <f t="shared" si="224"/>
        <v>0</v>
      </c>
      <c r="UEX208" s="78">
        <f t="shared" si="224"/>
        <v>0</v>
      </c>
      <c r="UEY208" s="78">
        <f t="shared" si="224"/>
        <v>0</v>
      </c>
      <c r="UEZ208" s="78">
        <f t="shared" si="224"/>
        <v>0</v>
      </c>
      <c r="UFA208" s="78">
        <f t="shared" si="224"/>
        <v>0</v>
      </c>
      <c r="UFB208" s="78">
        <f t="shared" si="224"/>
        <v>0</v>
      </c>
      <c r="UFC208" s="78">
        <f t="shared" si="224"/>
        <v>0</v>
      </c>
      <c r="UFD208" s="78">
        <f t="shared" si="224"/>
        <v>0</v>
      </c>
      <c r="UFE208" s="78">
        <f t="shared" si="224"/>
        <v>0</v>
      </c>
      <c r="UFF208" s="78">
        <f t="shared" si="224"/>
        <v>0</v>
      </c>
      <c r="UFG208" s="78">
        <f t="shared" si="224"/>
        <v>0</v>
      </c>
      <c r="UFH208" s="78">
        <f t="shared" si="224"/>
        <v>0</v>
      </c>
      <c r="UFI208" s="78">
        <f t="shared" si="224"/>
        <v>0</v>
      </c>
      <c r="UFJ208" s="78">
        <f t="shared" si="224"/>
        <v>0</v>
      </c>
      <c r="UFK208" s="78">
        <f t="shared" si="224"/>
        <v>0</v>
      </c>
      <c r="UFL208" s="78">
        <f t="shared" si="224"/>
        <v>0</v>
      </c>
      <c r="UFM208" s="78">
        <f t="shared" si="224"/>
        <v>0</v>
      </c>
      <c r="UFN208" s="78">
        <f t="shared" si="224"/>
        <v>0</v>
      </c>
      <c r="UFO208" s="78">
        <f t="shared" si="224"/>
        <v>0</v>
      </c>
      <c r="UFP208" s="78">
        <f t="shared" si="224"/>
        <v>0</v>
      </c>
      <c r="UFQ208" s="78">
        <f t="shared" si="224"/>
        <v>0</v>
      </c>
      <c r="UFR208" s="78">
        <f t="shared" si="224"/>
        <v>0</v>
      </c>
      <c r="UFS208" s="78">
        <f t="shared" si="224"/>
        <v>0</v>
      </c>
      <c r="UFT208" s="78">
        <f t="shared" si="224"/>
        <v>0</v>
      </c>
      <c r="UFU208" s="78">
        <f t="shared" si="224"/>
        <v>0</v>
      </c>
      <c r="UFV208" s="78">
        <f t="shared" si="224"/>
        <v>0</v>
      </c>
      <c r="UFW208" s="78">
        <f t="shared" si="224"/>
        <v>0</v>
      </c>
      <c r="UFX208" s="78">
        <f t="shared" si="224"/>
        <v>0</v>
      </c>
      <c r="UFY208" s="78">
        <f t="shared" si="224"/>
        <v>0</v>
      </c>
      <c r="UFZ208" s="78">
        <f t="shared" si="224"/>
        <v>0</v>
      </c>
      <c r="UGA208" s="78">
        <f t="shared" si="224"/>
        <v>0</v>
      </c>
      <c r="UGB208" s="78">
        <f t="shared" si="224"/>
        <v>0</v>
      </c>
      <c r="UGC208" s="78">
        <f t="shared" si="224"/>
        <v>0</v>
      </c>
      <c r="UGD208" s="78">
        <f t="shared" si="224"/>
        <v>0</v>
      </c>
      <c r="UGE208" s="78">
        <f t="shared" si="224"/>
        <v>0</v>
      </c>
      <c r="UGF208" s="78">
        <f t="shared" si="224"/>
        <v>0</v>
      </c>
      <c r="UGG208" s="78">
        <f t="shared" si="224"/>
        <v>0</v>
      </c>
      <c r="UGH208" s="78">
        <f t="shared" si="224"/>
        <v>0</v>
      </c>
      <c r="UGI208" s="78">
        <f t="shared" si="224"/>
        <v>0</v>
      </c>
      <c r="UGJ208" s="78">
        <f t="shared" si="224"/>
        <v>0</v>
      </c>
      <c r="UGK208" s="78">
        <f t="shared" si="224"/>
        <v>0</v>
      </c>
      <c r="UGL208" s="78">
        <f t="shared" si="224"/>
        <v>0</v>
      </c>
      <c r="UGM208" s="78">
        <f t="shared" si="224"/>
        <v>0</v>
      </c>
      <c r="UGN208" s="78">
        <f t="shared" si="224"/>
        <v>0</v>
      </c>
      <c r="UGO208" s="78">
        <f t="shared" si="224"/>
        <v>0</v>
      </c>
      <c r="UGP208" s="78">
        <f t="shared" si="224"/>
        <v>0</v>
      </c>
      <c r="UGQ208" s="78">
        <f t="shared" si="224"/>
        <v>0</v>
      </c>
      <c r="UGR208" s="78">
        <f t="shared" si="224"/>
        <v>0</v>
      </c>
      <c r="UGS208" s="78">
        <f t="shared" si="224"/>
        <v>0</v>
      </c>
      <c r="UGT208" s="78">
        <f t="shared" si="224"/>
        <v>0</v>
      </c>
      <c r="UGU208" s="78">
        <f t="shared" si="224"/>
        <v>0</v>
      </c>
      <c r="UGV208" s="78">
        <f t="shared" si="224"/>
        <v>0</v>
      </c>
      <c r="UGW208" s="78">
        <f t="shared" si="224"/>
        <v>0</v>
      </c>
      <c r="UGX208" s="78">
        <f t="shared" si="224"/>
        <v>0</v>
      </c>
      <c r="UGY208" s="78">
        <f t="shared" si="224"/>
        <v>0</v>
      </c>
      <c r="UGZ208" s="78">
        <f t="shared" ref="UGZ208:UJK208" si="225">SUM(UGZ176:UGZ207)</f>
        <v>0</v>
      </c>
      <c r="UHA208" s="78">
        <f t="shared" si="225"/>
        <v>0</v>
      </c>
      <c r="UHB208" s="78">
        <f t="shared" si="225"/>
        <v>0</v>
      </c>
      <c r="UHC208" s="78">
        <f t="shared" si="225"/>
        <v>0</v>
      </c>
      <c r="UHD208" s="78">
        <f t="shared" si="225"/>
        <v>0</v>
      </c>
      <c r="UHE208" s="78">
        <f t="shared" si="225"/>
        <v>0</v>
      </c>
      <c r="UHF208" s="78">
        <f t="shared" si="225"/>
        <v>0</v>
      </c>
      <c r="UHG208" s="78">
        <f t="shared" si="225"/>
        <v>0</v>
      </c>
      <c r="UHH208" s="78">
        <f t="shared" si="225"/>
        <v>0</v>
      </c>
      <c r="UHI208" s="78">
        <f t="shared" si="225"/>
        <v>0</v>
      </c>
      <c r="UHJ208" s="78">
        <f t="shared" si="225"/>
        <v>0</v>
      </c>
      <c r="UHK208" s="78">
        <f t="shared" si="225"/>
        <v>0</v>
      </c>
      <c r="UHL208" s="78">
        <f t="shared" si="225"/>
        <v>0</v>
      </c>
      <c r="UHM208" s="78">
        <f t="shared" si="225"/>
        <v>0</v>
      </c>
      <c r="UHN208" s="78">
        <f t="shared" si="225"/>
        <v>0</v>
      </c>
      <c r="UHO208" s="78">
        <f t="shared" si="225"/>
        <v>0</v>
      </c>
      <c r="UHP208" s="78">
        <f t="shared" si="225"/>
        <v>0</v>
      </c>
      <c r="UHQ208" s="78">
        <f t="shared" si="225"/>
        <v>0</v>
      </c>
      <c r="UHR208" s="78">
        <f t="shared" si="225"/>
        <v>0</v>
      </c>
      <c r="UHS208" s="78">
        <f t="shared" si="225"/>
        <v>0</v>
      </c>
      <c r="UHT208" s="78">
        <f t="shared" si="225"/>
        <v>0</v>
      </c>
      <c r="UHU208" s="78">
        <f t="shared" si="225"/>
        <v>0</v>
      </c>
      <c r="UHV208" s="78">
        <f t="shared" si="225"/>
        <v>0</v>
      </c>
      <c r="UHW208" s="78">
        <f t="shared" si="225"/>
        <v>0</v>
      </c>
      <c r="UHX208" s="78">
        <f t="shared" si="225"/>
        <v>0</v>
      </c>
      <c r="UHY208" s="78">
        <f t="shared" si="225"/>
        <v>0</v>
      </c>
      <c r="UHZ208" s="78">
        <f t="shared" si="225"/>
        <v>0</v>
      </c>
      <c r="UIA208" s="78">
        <f t="shared" si="225"/>
        <v>0</v>
      </c>
      <c r="UIB208" s="78">
        <f t="shared" si="225"/>
        <v>0</v>
      </c>
      <c r="UIC208" s="78">
        <f t="shared" si="225"/>
        <v>0</v>
      </c>
      <c r="UID208" s="78">
        <f t="shared" si="225"/>
        <v>0</v>
      </c>
      <c r="UIE208" s="78">
        <f t="shared" si="225"/>
        <v>0</v>
      </c>
      <c r="UIF208" s="78">
        <f t="shared" si="225"/>
        <v>0</v>
      </c>
      <c r="UIG208" s="78">
        <f t="shared" si="225"/>
        <v>0</v>
      </c>
      <c r="UIH208" s="78">
        <f t="shared" si="225"/>
        <v>0</v>
      </c>
      <c r="UII208" s="78">
        <f t="shared" si="225"/>
        <v>0</v>
      </c>
      <c r="UIJ208" s="78">
        <f t="shared" si="225"/>
        <v>0</v>
      </c>
      <c r="UIK208" s="78">
        <f t="shared" si="225"/>
        <v>0</v>
      </c>
      <c r="UIL208" s="78">
        <f t="shared" si="225"/>
        <v>0</v>
      </c>
      <c r="UIM208" s="78">
        <f t="shared" si="225"/>
        <v>0</v>
      </c>
      <c r="UIN208" s="78">
        <f t="shared" si="225"/>
        <v>0</v>
      </c>
      <c r="UIO208" s="78">
        <f t="shared" si="225"/>
        <v>0</v>
      </c>
      <c r="UIP208" s="78">
        <f t="shared" si="225"/>
        <v>0</v>
      </c>
      <c r="UIQ208" s="78">
        <f t="shared" si="225"/>
        <v>0</v>
      </c>
      <c r="UIR208" s="78">
        <f t="shared" si="225"/>
        <v>0</v>
      </c>
      <c r="UIS208" s="78">
        <f t="shared" si="225"/>
        <v>0</v>
      </c>
      <c r="UIT208" s="78">
        <f t="shared" si="225"/>
        <v>0</v>
      </c>
      <c r="UIU208" s="78">
        <f t="shared" si="225"/>
        <v>0</v>
      </c>
      <c r="UIV208" s="78">
        <f t="shared" si="225"/>
        <v>0</v>
      </c>
      <c r="UIW208" s="78">
        <f t="shared" si="225"/>
        <v>0</v>
      </c>
      <c r="UIX208" s="78">
        <f t="shared" si="225"/>
        <v>0</v>
      </c>
      <c r="UIY208" s="78">
        <f t="shared" si="225"/>
        <v>0</v>
      </c>
      <c r="UIZ208" s="78">
        <f t="shared" si="225"/>
        <v>0</v>
      </c>
      <c r="UJA208" s="78">
        <f t="shared" si="225"/>
        <v>0</v>
      </c>
      <c r="UJB208" s="78">
        <f t="shared" si="225"/>
        <v>0</v>
      </c>
      <c r="UJC208" s="78">
        <f t="shared" si="225"/>
        <v>0</v>
      </c>
      <c r="UJD208" s="78">
        <f t="shared" si="225"/>
        <v>0</v>
      </c>
      <c r="UJE208" s="78">
        <f t="shared" si="225"/>
        <v>0</v>
      </c>
      <c r="UJF208" s="78">
        <f t="shared" si="225"/>
        <v>0</v>
      </c>
      <c r="UJG208" s="78">
        <f t="shared" si="225"/>
        <v>0</v>
      </c>
      <c r="UJH208" s="78">
        <f t="shared" si="225"/>
        <v>0</v>
      </c>
      <c r="UJI208" s="78">
        <f t="shared" si="225"/>
        <v>0</v>
      </c>
      <c r="UJJ208" s="78">
        <f t="shared" si="225"/>
        <v>0</v>
      </c>
      <c r="UJK208" s="78">
        <f t="shared" si="225"/>
        <v>0</v>
      </c>
      <c r="UJL208" s="78">
        <f t="shared" ref="UJL208:ULW208" si="226">SUM(UJL176:UJL207)</f>
        <v>0</v>
      </c>
      <c r="UJM208" s="78">
        <f t="shared" si="226"/>
        <v>0</v>
      </c>
      <c r="UJN208" s="78">
        <f t="shared" si="226"/>
        <v>0</v>
      </c>
      <c r="UJO208" s="78">
        <f t="shared" si="226"/>
        <v>0</v>
      </c>
      <c r="UJP208" s="78">
        <f t="shared" si="226"/>
        <v>0</v>
      </c>
      <c r="UJQ208" s="78">
        <f t="shared" si="226"/>
        <v>0</v>
      </c>
      <c r="UJR208" s="78">
        <f t="shared" si="226"/>
        <v>0</v>
      </c>
      <c r="UJS208" s="78">
        <f t="shared" si="226"/>
        <v>0</v>
      </c>
      <c r="UJT208" s="78">
        <f t="shared" si="226"/>
        <v>0</v>
      </c>
      <c r="UJU208" s="78">
        <f t="shared" si="226"/>
        <v>0</v>
      </c>
      <c r="UJV208" s="78">
        <f t="shared" si="226"/>
        <v>0</v>
      </c>
      <c r="UJW208" s="78">
        <f t="shared" si="226"/>
        <v>0</v>
      </c>
      <c r="UJX208" s="78">
        <f t="shared" si="226"/>
        <v>0</v>
      </c>
      <c r="UJY208" s="78">
        <f t="shared" si="226"/>
        <v>0</v>
      </c>
      <c r="UJZ208" s="78">
        <f t="shared" si="226"/>
        <v>0</v>
      </c>
      <c r="UKA208" s="78">
        <f t="shared" si="226"/>
        <v>0</v>
      </c>
      <c r="UKB208" s="78">
        <f t="shared" si="226"/>
        <v>0</v>
      </c>
      <c r="UKC208" s="78">
        <f t="shared" si="226"/>
        <v>0</v>
      </c>
      <c r="UKD208" s="78">
        <f t="shared" si="226"/>
        <v>0</v>
      </c>
      <c r="UKE208" s="78">
        <f t="shared" si="226"/>
        <v>0</v>
      </c>
      <c r="UKF208" s="78">
        <f t="shared" si="226"/>
        <v>0</v>
      </c>
      <c r="UKG208" s="78">
        <f t="shared" si="226"/>
        <v>0</v>
      </c>
      <c r="UKH208" s="78">
        <f t="shared" si="226"/>
        <v>0</v>
      </c>
      <c r="UKI208" s="78">
        <f t="shared" si="226"/>
        <v>0</v>
      </c>
      <c r="UKJ208" s="78">
        <f t="shared" si="226"/>
        <v>0</v>
      </c>
      <c r="UKK208" s="78">
        <f t="shared" si="226"/>
        <v>0</v>
      </c>
      <c r="UKL208" s="78">
        <f t="shared" si="226"/>
        <v>0</v>
      </c>
      <c r="UKM208" s="78">
        <f t="shared" si="226"/>
        <v>0</v>
      </c>
      <c r="UKN208" s="78">
        <f t="shared" si="226"/>
        <v>0</v>
      </c>
      <c r="UKO208" s="78">
        <f t="shared" si="226"/>
        <v>0</v>
      </c>
      <c r="UKP208" s="78">
        <f t="shared" si="226"/>
        <v>0</v>
      </c>
      <c r="UKQ208" s="78">
        <f t="shared" si="226"/>
        <v>0</v>
      </c>
      <c r="UKR208" s="78">
        <f t="shared" si="226"/>
        <v>0</v>
      </c>
      <c r="UKS208" s="78">
        <f t="shared" si="226"/>
        <v>0</v>
      </c>
      <c r="UKT208" s="78">
        <f t="shared" si="226"/>
        <v>0</v>
      </c>
      <c r="UKU208" s="78">
        <f t="shared" si="226"/>
        <v>0</v>
      </c>
      <c r="UKV208" s="78">
        <f t="shared" si="226"/>
        <v>0</v>
      </c>
      <c r="UKW208" s="78">
        <f t="shared" si="226"/>
        <v>0</v>
      </c>
      <c r="UKX208" s="78">
        <f t="shared" si="226"/>
        <v>0</v>
      </c>
      <c r="UKY208" s="78">
        <f t="shared" si="226"/>
        <v>0</v>
      </c>
      <c r="UKZ208" s="78">
        <f t="shared" si="226"/>
        <v>0</v>
      </c>
      <c r="ULA208" s="78">
        <f t="shared" si="226"/>
        <v>0</v>
      </c>
      <c r="ULB208" s="78">
        <f t="shared" si="226"/>
        <v>0</v>
      </c>
      <c r="ULC208" s="78">
        <f t="shared" si="226"/>
        <v>0</v>
      </c>
      <c r="ULD208" s="78">
        <f t="shared" si="226"/>
        <v>0</v>
      </c>
      <c r="ULE208" s="78">
        <f t="shared" si="226"/>
        <v>0</v>
      </c>
      <c r="ULF208" s="78">
        <f t="shared" si="226"/>
        <v>0</v>
      </c>
      <c r="ULG208" s="78">
        <f t="shared" si="226"/>
        <v>0</v>
      </c>
      <c r="ULH208" s="78">
        <f t="shared" si="226"/>
        <v>0</v>
      </c>
      <c r="ULI208" s="78">
        <f t="shared" si="226"/>
        <v>0</v>
      </c>
      <c r="ULJ208" s="78">
        <f t="shared" si="226"/>
        <v>0</v>
      </c>
      <c r="ULK208" s="78">
        <f t="shared" si="226"/>
        <v>0</v>
      </c>
      <c r="ULL208" s="78">
        <f t="shared" si="226"/>
        <v>0</v>
      </c>
      <c r="ULM208" s="78">
        <f t="shared" si="226"/>
        <v>0</v>
      </c>
      <c r="ULN208" s="78">
        <f t="shared" si="226"/>
        <v>0</v>
      </c>
      <c r="ULO208" s="78">
        <f t="shared" si="226"/>
        <v>0</v>
      </c>
      <c r="ULP208" s="78">
        <f t="shared" si="226"/>
        <v>0</v>
      </c>
      <c r="ULQ208" s="78">
        <f t="shared" si="226"/>
        <v>0</v>
      </c>
      <c r="ULR208" s="78">
        <f t="shared" si="226"/>
        <v>0</v>
      </c>
      <c r="ULS208" s="78">
        <f t="shared" si="226"/>
        <v>0</v>
      </c>
      <c r="ULT208" s="78">
        <f t="shared" si="226"/>
        <v>0</v>
      </c>
      <c r="ULU208" s="78">
        <f t="shared" si="226"/>
        <v>0</v>
      </c>
      <c r="ULV208" s="78">
        <f t="shared" si="226"/>
        <v>0</v>
      </c>
      <c r="ULW208" s="78">
        <f t="shared" si="226"/>
        <v>0</v>
      </c>
      <c r="ULX208" s="78">
        <f t="shared" ref="ULX208:UOI208" si="227">SUM(ULX176:ULX207)</f>
        <v>0</v>
      </c>
      <c r="ULY208" s="78">
        <f t="shared" si="227"/>
        <v>0</v>
      </c>
      <c r="ULZ208" s="78">
        <f t="shared" si="227"/>
        <v>0</v>
      </c>
      <c r="UMA208" s="78">
        <f t="shared" si="227"/>
        <v>0</v>
      </c>
      <c r="UMB208" s="78">
        <f t="shared" si="227"/>
        <v>0</v>
      </c>
      <c r="UMC208" s="78">
        <f t="shared" si="227"/>
        <v>0</v>
      </c>
      <c r="UMD208" s="78">
        <f t="shared" si="227"/>
        <v>0</v>
      </c>
      <c r="UME208" s="78">
        <f t="shared" si="227"/>
        <v>0</v>
      </c>
      <c r="UMF208" s="78">
        <f t="shared" si="227"/>
        <v>0</v>
      </c>
      <c r="UMG208" s="78">
        <f t="shared" si="227"/>
        <v>0</v>
      </c>
      <c r="UMH208" s="78">
        <f t="shared" si="227"/>
        <v>0</v>
      </c>
      <c r="UMI208" s="78">
        <f t="shared" si="227"/>
        <v>0</v>
      </c>
      <c r="UMJ208" s="78">
        <f t="shared" si="227"/>
        <v>0</v>
      </c>
      <c r="UMK208" s="78">
        <f t="shared" si="227"/>
        <v>0</v>
      </c>
      <c r="UML208" s="78">
        <f t="shared" si="227"/>
        <v>0</v>
      </c>
      <c r="UMM208" s="78">
        <f t="shared" si="227"/>
        <v>0</v>
      </c>
      <c r="UMN208" s="78">
        <f t="shared" si="227"/>
        <v>0</v>
      </c>
      <c r="UMO208" s="78">
        <f t="shared" si="227"/>
        <v>0</v>
      </c>
      <c r="UMP208" s="78">
        <f t="shared" si="227"/>
        <v>0</v>
      </c>
      <c r="UMQ208" s="78">
        <f t="shared" si="227"/>
        <v>0</v>
      </c>
      <c r="UMR208" s="78">
        <f t="shared" si="227"/>
        <v>0</v>
      </c>
      <c r="UMS208" s="78">
        <f t="shared" si="227"/>
        <v>0</v>
      </c>
      <c r="UMT208" s="78">
        <f t="shared" si="227"/>
        <v>0</v>
      </c>
      <c r="UMU208" s="78">
        <f t="shared" si="227"/>
        <v>0</v>
      </c>
      <c r="UMV208" s="78">
        <f t="shared" si="227"/>
        <v>0</v>
      </c>
      <c r="UMW208" s="78">
        <f t="shared" si="227"/>
        <v>0</v>
      </c>
      <c r="UMX208" s="78">
        <f t="shared" si="227"/>
        <v>0</v>
      </c>
      <c r="UMY208" s="78">
        <f t="shared" si="227"/>
        <v>0</v>
      </c>
      <c r="UMZ208" s="78">
        <f t="shared" si="227"/>
        <v>0</v>
      </c>
      <c r="UNA208" s="78">
        <f t="shared" si="227"/>
        <v>0</v>
      </c>
      <c r="UNB208" s="78">
        <f t="shared" si="227"/>
        <v>0</v>
      </c>
      <c r="UNC208" s="78">
        <f t="shared" si="227"/>
        <v>0</v>
      </c>
      <c r="UND208" s="78">
        <f t="shared" si="227"/>
        <v>0</v>
      </c>
      <c r="UNE208" s="78">
        <f t="shared" si="227"/>
        <v>0</v>
      </c>
      <c r="UNF208" s="78">
        <f t="shared" si="227"/>
        <v>0</v>
      </c>
      <c r="UNG208" s="78">
        <f t="shared" si="227"/>
        <v>0</v>
      </c>
      <c r="UNH208" s="78">
        <f t="shared" si="227"/>
        <v>0</v>
      </c>
      <c r="UNI208" s="78">
        <f t="shared" si="227"/>
        <v>0</v>
      </c>
      <c r="UNJ208" s="78">
        <f t="shared" si="227"/>
        <v>0</v>
      </c>
      <c r="UNK208" s="78">
        <f t="shared" si="227"/>
        <v>0</v>
      </c>
      <c r="UNL208" s="78">
        <f t="shared" si="227"/>
        <v>0</v>
      </c>
      <c r="UNM208" s="78">
        <f t="shared" si="227"/>
        <v>0</v>
      </c>
      <c r="UNN208" s="78">
        <f t="shared" si="227"/>
        <v>0</v>
      </c>
      <c r="UNO208" s="78">
        <f t="shared" si="227"/>
        <v>0</v>
      </c>
      <c r="UNP208" s="78">
        <f t="shared" si="227"/>
        <v>0</v>
      </c>
      <c r="UNQ208" s="78">
        <f t="shared" si="227"/>
        <v>0</v>
      </c>
      <c r="UNR208" s="78">
        <f t="shared" si="227"/>
        <v>0</v>
      </c>
      <c r="UNS208" s="78">
        <f t="shared" si="227"/>
        <v>0</v>
      </c>
      <c r="UNT208" s="78">
        <f t="shared" si="227"/>
        <v>0</v>
      </c>
      <c r="UNU208" s="78">
        <f t="shared" si="227"/>
        <v>0</v>
      </c>
      <c r="UNV208" s="78">
        <f t="shared" si="227"/>
        <v>0</v>
      </c>
      <c r="UNW208" s="78">
        <f t="shared" si="227"/>
        <v>0</v>
      </c>
      <c r="UNX208" s="78">
        <f t="shared" si="227"/>
        <v>0</v>
      </c>
      <c r="UNY208" s="78">
        <f t="shared" si="227"/>
        <v>0</v>
      </c>
      <c r="UNZ208" s="78">
        <f t="shared" si="227"/>
        <v>0</v>
      </c>
      <c r="UOA208" s="78">
        <f t="shared" si="227"/>
        <v>0</v>
      </c>
      <c r="UOB208" s="78">
        <f t="shared" si="227"/>
        <v>0</v>
      </c>
      <c r="UOC208" s="78">
        <f t="shared" si="227"/>
        <v>0</v>
      </c>
      <c r="UOD208" s="78">
        <f t="shared" si="227"/>
        <v>0</v>
      </c>
      <c r="UOE208" s="78">
        <f t="shared" si="227"/>
        <v>0</v>
      </c>
      <c r="UOF208" s="78">
        <f t="shared" si="227"/>
        <v>0</v>
      </c>
      <c r="UOG208" s="78">
        <f t="shared" si="227"/>
        <v>0</v>
      </c>
      <c r="UOH208" s="78">
        <f t="shared" si="227"/>
        <v>0</v>
      </c>
      <c r="UOI208" s="78">
        <f t="shared" si="227"/>
        <v>0</v>
      </c>
      <c r="UOJ208" s="78">
        <f t="shared" ref="UOJ208:UQU208" si="228">SUM(UOJ176:UOJ207)</f>
        <v>0</v>
      </c>
      <c r="UOK208" s="78">
        <f t="shared" si="228"/>
        <v>0</v>
      </c>
      <c r="UOL208" s="78">
        <f t="shared" si="228"/>
        <v>0</v>
      </c>
      <c r="UOM208" s="78">
        <f t="shared" si="228"/>
        <v>0</v>
      </c>
      <c r="UON208" s="78">
        <f t="shared" si="228"/>
        <v>0</v>
      </c>
      <c r="UOO208" s="78">
        <f t="shared" si="228"/>
        <v>0</v>
      </c>
      <c r="UOP208" s="78">
        <f t="shared" si="228"/>
        <v>0</v>
      </c>
      <c r="UOQ208" s="78">
        <f t="shared" si="228"/>
        <v>0</v>
      </c>
      <c r="UOR208" s="78">
        <f t="shared" si="228"/>
        <v>0</v>
      </c>
      <c r="UOS208" s="78">
        <f t="shared" si="228"/>
        <v>0</v>
      </c>
      <c r="UOT208" s="78">
        <f t="shared" si="228"/>
        <v>0</v>
      </c>
      <c r="UOU208" s="78">
        <f t="shared" si="228"/>
        <v>0</v>
      </c>
      <c r="UOV208" s="78">
        <f t="shared" si="228"/>
        <v>0</v>
      </c>
      <c r="UOW208" s="78">
        <f t="shared" si="228"/>
        <v>0</v>
      </c>
      <c r="UOX208" s="78">
        <f t="shared" si="228"/>
        <v>0</v>
      </c>
      <c r="UOY208" s="78">
        <f t="shared" si="228"/>
        <v>0</v>
      </c>
      <c r="UOZ208" s="78">
        <f t="shared" si="228"/>
        <v>0</v>
      </c>
      <c r="UPA208" s="78">
        <f t="shared" si="228"/>
        <v>0</v>
      </c>
      <c r="UPB208" s="78">
        <f t="shared" si="228"/>
        <v>0</v>
      </c>
      <c r="UPC208" s="78">
        <f t="shared" si="228"/>
        <v>0</v>
      </c>
      <c r="UPD208" s="78">
        <f t="shared" si="228"/>
        <v>0</v>
      </c>
      <c r="UPE208" s="78">
        <f t="shared" si="228"/>
        <v>0</v>
      </c>
      <c r="UPF208" s="78">
        <f t="shared" si="228"/>
        <v>0</v>
      </c>
      <c r="UPG208" s="78">
        <f t="shared" si="228"/>
        <v>0</v>
      </c>
      <c r="UPH208" s="78">
        <f t="shared" si="228"/>
        <v>0</v>
      </c>
      <c r="UPI208" s="78">
        <f t="shared" si="228"/>
        <v>0</v>
      </c>
      <c r="UPJ208" s="78">
        <f t="shared" si="228"/>
        <v>0</v>
      </c>
      <c r="UPK208" s="78">
        <f t="shared" si="228"/>
        <v>0</v>
      </c>
      <c r="UPL208" s="78">
        <f t="shared" si="228"/>
        <v>0</v>
      </c>
      <c r="UPM208" s="78">
        <f t="shared" si="228"/>
        <v>0</v>
      </c>
      <c r="UPN208" s="78">
        <f t="shared" si="228"/>
        <v>0</v>
      </c>
      <c r="UPO208" s="78">
        <f t="shared" si="228"/>
        <v>0</v>
      </c>
      <c r="UPP208" s="78">
        <f t="shared" si="228"/>
        <v>0</v>
      </c>
      <c r="UPQ208" s="78">
        <f t="shared" si="228"/>
        <v>0</v>
      </c>
      <c r="UPR208" s="78">
        <f t="shared" si="228"/>
        <v>0</v>
      </c>
      <c r="UPS208" s="78">
        <f t="shared" si="228"/>
        <v>0</v>
      </c>
      <c r="UPT208" s="78">
        <f t="shared" si="228"/>
        <v>0</v>
      </c>
      <c r="UPU208" s="78">
        <f t="shared" si="228"/>
        <v>0</v>
      </c>
      <c r="UPV208" s="78">
        <f t="shared" si="228"/>
        <v>0</v>
      </c>
      <c r="UPW208" s="78">
        <f t="shared" si="228"/>
        <v>0</v>
      </c>
      <c r="UPX208" s="78">
        <f t="shared" si="228"/>
        <v>0</v>
      </c>
      <c r="UPY208" s="78">
        <f t="shared" si="228"/>
        <v>0</v>
      </c>
      <c r="UPZ208" s="78">
        <f t="shared" si="228"/>
        <v>0</v>
      </c>
      <c r="UQA208" s="78">
        <f t="shared" si="228"/>
        <v>0</v>
      </c>
      <c r="UQB208" s="78">
        <f t="shared" si="228"/>
        <v>0</v>
      </c>
      <c r="UQC208" s="78">
        <f t="shared" si="228"/>
        <v>0</v>
      </c>
      <c r="UQD208" s="78">
        <f t="shared" si="228"/>
        <v>0</v>
      </c>
      <c r="UQE208" s="78">
        <f t="shared" si="228"/>
        <v>0</v>
      </c>
      <c r="UQF208" s="78">
        <f t="shared" si="228"/>
        <v>0</v>
      </c>
      <c r="UQG208" s="78">
        <f t="shared" si="228"/>
        <v>0</v>
      </c>
      <c r="UQH208" s="78">
        <f t="shared" si="228"/>
        <v>0</v>
      </c>
      <c r="UQI208" s="78">
        <f t="shared" si="228"/>
        <v>0</v>
      </c>
      <c r="UQJ208" s="78">
        <f t="shared" si="228"/>
        <v>0</v>
      </c>
      <c r="UQK208" s="78">
        <f t="shared" si="228"/>
        <v>0</v>
      </c>
      <c r="UQL208" s="78">
        <f t="shared" si="228"/>
        <v>0</v>
      </c>
      <c r="UQM208" s="78">
        <f t="shared" si="228"/>
        <v>0</v>
      </c>
      <c r="UQN208" s="78">
        <f t="shared" si="228"/>
        <v>0</v>
      </c>
      <c r="UQO208" s="78">
        <f t="shared" si="228"/>
        <v>0</v>
      </c>
      <c r="UQP208" s="78">
        <f t="shared" si="228"/>
        <v>0</v>
      </c>
      <c r="UQQ208" s="78">
        <f t="shared" si="228"/>
        <v>0</v>
      </c>
      <c r="UQR208" s="78">
        <f t="shared" si="228"/>
        <v>0</v>
      </c>
      <c r="UQS208" s="78">
        <f t="shared" si="228"/>
        <v>0</v>
      </c>
      <c r="UQT208" s="78">
        <f t="shared" si="228"/>
        <v>0</v>
      </c>
      <c r="UQU208" s="78">
        <f t="shared" si="228"/>
        <v>0</v>
      </c>
      <c r="UQV208" s="78">
        <f t="shared" ref="UQV208:UTG208" si="229">SUM(UQV176:UQV207)</f>
        <v>0</v>
      </c>
      <c r="UQW208" s="78">
        <f t="shared" si="229"/>
        <v>0</v>
      </c>
      <c r="UQX208" s="78">
        <f t="shared" si="229"/>
        <v>0</v>
      </c>
      <c r="UQY208" s="78">
        <f t="shared" si="229"/>
        <v>0</v>
      </c>
      <c r="UQZ208" s="78">
        <f t="shared" si="229"/>
        <v>0</v>
      </c>
      <c r="URA208" s="78">
        <f t="shared" si="229"/>
        <v>0</v>
      </c>
      <c r="URB208" s="78">
        <f t="shared" si="229"/>
        <v>0</v>
      </c>
      <c r="URC208" s="78">
        <f t="shared" si="229"/>
        <v>0</v>
      </c>
      <c r="URD208" s="78">
        <f t="shared" si="229"/>
        <v>0</v>
      </c>
      <c r="URE208" s="78">
        <f t="shared" si="229"/>
        <v>0</v>
      </c>
      <c r="URF208" s="78">
        <f t="shared" si="229"/>
        <v>0</v>
      </c>
      <c r="URG208" s="78">
        <f t="shared" si="229"/>
        <v>0</v>
      </c>
      <c r="URH208" s="78">
        <f t="shared" si="229"/>
        <v>0</v>
      </c>
      <c r="URI208" s="78">
        <f t="shared" si="229"/>
        <v>0</v>
      </c>
      <c r="URJ208" s="78">
        <f t="shared" si="229"/>
        <v>0</v>
      </c>
      <c r="URK208" s="78">
        <f t="shared" si="229"/>
        <v>0</v>
      </c>
      <c r="URL208" s="78">
        <f t="shared" si="229"/>
        <v>0</v>
      </c>
      <c r="URM208" s="78">
        <f t="shared" si="229"/>
        <v>0</v>
      </c>
      <c r="URN208" s="78">
        <f t="shared" si="229"/>
        <v>0</v>
      </c>
      <c r="URO208" s="78">
        <f t="shared" si="229"/>
        <v>0</v>
      </c>
      <c r="URP208" s="78">
        <f t="shared" si="229"/>
        <v>0</v>
      </c>
      <c r="URQ208" s="78">
        <f t="shared" si="229"/>
        <v>0</v>
      </c>
      <c r="URR208" s="78">
        <f t="shared" si="229"/>
        <v>0</v>
      </c>
      <c r="URS208" s="78">
        <f t="shared" si="229"/>
        <v>0</v>
      </c>
      <c r="URT208" s="78">
        <f t="shared" si="229"/>
        <v>0</v>
      </c>
      <c r="URU208" s="78">
        <f t="shared" si="229"/>
        <v>0</v>
      </c>
      <c r="URV208" s="78">
        <f t="shared" si="229"/>
        <v>0</v>
      </c>
      <c r="URW208" s="78">
        <f t="shared" si="229"/>
        <v>0</v>
      </c>
      <c r="URX208" s="78">
        <f t="shared" si="229"/>
        <v>0</v>
      </c>
      <c r="URY208" s="78">
        <f t="shared" si="229"/>
        <v>0</v>
      </c>
      <c r="URZ208" s="78">
        <f t="shared" si="229"/>
        <v>0</v>
      </c>
      <c r="USA208" s="78">
        <f t="shared" si="229"/>
        <v>0</v>
      </c>
      <c r="USB208" s="78">
        <f t="shared" si="229"/>
        <v>0</v>
      </c>
      <c r="USC208" s="78">
        <f t="shared" si="229"/>
        <v>0</v>
      </c>
      <c r="USD208" s="78">
        <f t="shared" si="229"/>
        <v>0</v>
      </c>
      <c r="USE208" s="78">
        <f t="shared" si="229"/>
        <v>0</v>
      </c>
      <c r="USF208" s="78">
        <f t="shared" si="229"/>
        <v>0</v>
      </c>
      <c r="USG208" s="78">
        <f t="shared" si="229"/>
        <v>0</v>
      </c>
      <c r="USH208" s="78">
        <f t="shared" si="229"/>
        <v>0</v>
      </c>
      <c r="USI208" s="78">
        <f t="shared" si="229"/>
        <v>0</v>
      </c>
      <c r="USJ208" s="78">
        <f t="shared" si="229"/>
        <v>0</v>
      </c>
      <c r="USK208" s="78">
        <f t="shared" si="229"/>
        <v>0</v>
      </c>
      <c r="USL208" s="78">
        <f t="shared" si="229"/>
        <v>0</v>
      </c>
      <c r="USM208" s="78">
        <f t="shared" si="229"/>
        <v>0</v>
      </c>
      <c r="USN208" s="78">
        <f t="shared" si="229"/>
        <v>0</v>
      </c>
      <c r="USO208" s="78">
        <f t="shared" si="229"/>
        <v>0</v>
      </c>
      <c r="USP208" s="78">
        <f t="shared" si="229"/>
        <v>0</v>
      </c>
      <c r="USQ208" s="78">
        <f t="shared" si="229"/>
        <v>0</v>
      </c>
      <c r="USR208" s="78">
        <f t="shared" si="229"/>
        <v>0</v>
      </c>
      <c r="USS208" s="78">
        <f t="shared" si="229"/>
        <v>0</v>
      </c>
      <c r="UST208" s="78">
        <f t="shared" si="229"/>
        <v>0</v>
      </c>
      <c r="USU208" s="78">
        <f t="shared" si="229"/>
        <v>0</v>
      </c>
      <c r="USV208" s="78">
        <f t="shared" si="229"/>
        <v>0</v>
      </c>
      <c r="USW208" s="78">
        <f t="shared" si="229"/>
        <v>0</v>
      </c>
      <c r="USX208" s="78">
        <f t="shared" si="229"/>
        <v>0</v>
      </c>
      <c r="USY208" s="78">
        <f t="shared" si="229"/>
        <v>0</v>
      </c>
      <c r="USZ208" s="78">
        <f t="shared" si="229"/>
        <v>0</v>
      </c>
      <c r="UTA208" s="78">
        <f t="shared" si="229"/>
        <v>0</v>
      </c>
      <c r="UTB208" s="78">
        <f t="shared" si="229"/>
        <v>0</v>
      </c>
      <c r="UTC208" s="78">
        <f t="shared" si="229"/>
        <v>0</v>
      </c>
      <c r="UTD208" s="78">
        <f t="shared" si="229"/>
        <v>0</v>
      </c>
      <c r="UTE208" s="78">
        <f t="shared" si="229"/>
        <v>0</v>
      </c>
      <c r="UTF208" s="78">
        <f t="shared" si="229"/>
        <v>0</v>
      </c>
      <c r="UTG208" s="78">
        <f t="shared" si="229"/>
        <v>0</v>
      </c>
      <c r="UTH208" s="78">
        <f t="shared" ref="UTH208:UVS208" si="230">SUM(UTH176:UTH207)</f>
        <v>0</v>
      </c>
      <c r="UTI208" s="78">
        <f t="shared" si="230"/>
        <v>0</v>
      </c>
      <c r="UTJ208" s="78">
        <f t="shared" si="230"/>
        <v>0</v>
      </c>
      <c r="UTK208" s="78">
        <f t="shared" si="230"/>
        <v>0</v>
      </c>
      <c r="UTL208" s="78">
        <f t="shared" si="230"/>
        <v>0</v>
      </c>
      <c r="UTM208" s="78">
        <f t="shared" si="230"/>
        <v>0</v>
      </c>
      <c r="UTN208" s="78">
        <f t="shared" si="230"/>
        <v>0</v>
      </c>
      <c r="UTO208" s="78">
        <f t="shared" si="230"/>
        <v>0</v>
      </c>
      <c r="UTP208" s="78">
        <f t="shared" si="230"/>
        <v>0</v>
      </c>
      <c r="UTQ208" s="78">
        <f t="shared" si="230"/>
        <v>0</v>
      </c>
      <c r="UTR208" s="78">
        <f t="shared" si="230"/>
        <v>0</v>
      </c>
      <c r="UTS208" s="78">
        <f t="shared" si="230"/>
        <v>0</v>
      </c>
      <c r="UTT208" s="78">
        <f t="shared" si="230"/>
        <v>0</v>
      </c>
      <c r="UTU208" s="78">
        <f t="shared" si="230"/>
        <v>0</v>
      </c>
      <c r="UTV208" s="78">
        <f t="shared" si="230"/>
        <v>0</v>
      </c>
      <c r="UTW208" s="78">
        <f t="shared" si="230"/>
        <v>0</v>
      </c>
      <c r="UTX208" s="78">
        <f t="shared" si="230"/>
        <v>0</v>
      </c>
      <c r="UTY208" s="78">
        <f t="shared" si="230"/>
        <v>0</v>
      </c>
      <c r="UTZ208" s="78">
        <f t="shared" si="230"/>
        <v>0</v>
      </c>
      <c r="UUA208" s="78">
        <f t="shared" si="230"/>
        <v>0</v>
      </c>
      <c r="UUB208" s="78">
        <f t="shared" si="230"/>
        <v>0</v>
      </c>
      <c r="UUC208" s="78">
        <f t="shared" si="230"/>
        <v>0</v>
      </c>
      <c r="UUD208" s="78">
        <f t="shared" si="230"/>
        <v>0</v>
      </c>
      <c r="UUE208" s="78">
        <f t="shared" si="230"/>
        <v>0</v>
      </c>
      <c r="UUF208" s="78">
        <f t="shared" si="230"/>
        <v>0</v>
      </c>
      <c r="UUG208" s="78">
        <f t="shared" si="230"/>
        <v>0</v>
      </c>
      <c r="UUH208" s="78">
        <f t="shared" si="230"/>
        <v>0</v>
      </c>
      <c r="UUI208" s="78">
        <f t="shared" si="230"/>
        <v>0</v>
      </c>
      <c r="UUJ208" s="78">
        <f t="shared" si="230"/>
        <v>0</v>
      </c>
      <c r="UUK208" s="78">
        <f t="shared" si="230"/>
        <v>0</v>
      </c>
      <c r="UUL208" s="78">
        <f t="shared" si="230"/>
        <v>0</v>
      </c>
      <c r="UUM208" s="78">
        <f t="shared" si="230"/>
        <v>0</v>
      </c>
      <c r="UUN208" s="78">
        <f t="shared" si="230"/>
        <v>0</v>
      </c>
      <c r="UUO208" s="78">
        <f t="shared" si="230"/>
        <v>0</v>
      </c>
      <c r="UUP208" s="78">
        <f t="shared" si="230"/>
        <v>0</v>
      </c>
      <c r="UUQ208" s="78">
        <f t="shared" si="230"/>
        <v>0</v>
      </c>
      <c r="UUR208" s="78">
        <f t="shared" si="230"/>
        <v>0</v>
      </c>
      <c r="UUS208" s="78">
        <f t="shared" si="230"/>
        <v>0</v>
      </c>
      <c r="UUT208" s="78">
        <f t="shared" si="230"/>
        <v>0</v>
      </c>
      <c r="UUU208" s="78">
        <f t="shared" si="230"/>
        <v>0</v>
      </c>
      <c r="UUV208" s="78">
        <f t="shared" si="230"/>
        <v>0</v>
      </c>
      <c r="UUW208" s="78">
        <f t="shared" si="230"/>
        <v>0</v>
      </c>
      <c r="UUX208" s="78">
        <f t="shared" si="230"/>
        <v>0</v>
      </c>
      <c r="UUY208" s="78">
        <f t="shared" si="230"/>
        <v>0</v>
      </c>
      <c r="UUZ208" s="78">
        <f t="shared" si="230"/>
        <v>0</v>
      </c>
      <c r="UVA208" s="78">
        <f t="shared" si="230"/>
        <v>0</v>
      </c>
      <c r="UVB208" s="78">
        <f t="shared" si="230"/>
        <v>0</v>
      </c>
      <c r="UVC208" s="78">
        <f t="shared" si="230"/>
        <v>0</v>
      </c>
      <c r="UVD208" s="78">
        <f t="shared" si="230"/>
        <v>0</v>
      </c>
      <c r="UVE208" s="78">
        <f t="shared" si="230"/>
        <v>0</v>
      </c>
      <c r="UVF208" s="78">
        <f t="shared" si="230"/>
        <v>0</v>
      </c>
      <c r="UVG208" s="78">
        <f t="shared" si="230"/>
        <v>0</v>
      </c>
      <c r="UVH208" s="78">
        <f t="shared" si="230"/>
        <v>0</v>
      </c>
      <c r="UVI208" s="78">
        <f t="shared" si="230"/>
        <v>0</v>
      </c>
      <c r="UVJ208" s="78">
        <f t="shared" si="230"/>
        <v>0</v>
      </c>
      <c r="UVK208" s="78">
        <f t="shared" si="230"/>
        <v>0</v>
      </c>
      <c r="UVL208" s="78">
        <f t="shared" si="230"/>
        <v>0</v>
      </c>
      <c r="UVM208" s="78">
        <f t="shared" si="230"/>
        <v>0</v>
      </c>
      <c r="UVN208" s="78">
        <f t="shared" si="230"/>
        <v>0</v>
      </c>
      <c r="UVO208" s="78">
        <f t="shared" si="230"/>
        <v>0</v>
      </c>
      <c r="UVP208" s="78">
        <f t="shared" si="230"/>
        <v>0</v>
      </c>
      <c r="UVQ208" s="78">
        <f t="shared" si="230"/>
        <v>0</v>
      </c>
      <c r="UVR208" s="78">
        <f t="shared" si="230"/>
        <v>0</v>
      </c>
      <c r="UVS208" s="78">
        <f t="shared" si="230"/>
        <v>0</v>
      </c>
      <c r="UVT208" s="78">
        <f t="shared" ref="UVT208:UYE208" si="231">SUM(UVT176:UVT207)</f>
        <v>0</v>
      </c>
      <c r="UVU208" s="78">
        <f t="shared" si="231"/>
        <v>0</v>
      </c>
      <c r="UVV208" s="78">
        <f t="shared" si="231"/>
        <v>0</v>
      </c>
      <c r="UVW208" s="78">
        <f t="shared" si="231"/>
        <v>0</v>
      </c>
      <c r="UVX208" s="78">
        <f t="shared" si="231"/>
        <v>0</v>
      </c>
      <c r="UVY208" s="78">
        <f t="shared" si="231"/>
        <v>0</v>
      </c>
      <c r="UVZ208" s="78">
        <f t="shared" si="231"/>
        <v>0</v>
      </c>
      <c r="UWA208" s="78">
        <f t="shared" si="231"/>
        <v>0</v>
      </c>
      <c r="UWB208" s="78">
        <f t="shared" si="231"/>
        <v>0</v>
      </c>
      <c r="UWC208" s="78">
        <f t="shared" si="231"/>
        <v>0</v>
      </c>
      <c r="UWD208" s="78">
        <f t="shared" si="231"/>
        <v>0</v>
      </c>
      <c r="UWE208" s="78">
        <f t="shared" si="231"/>
        <v>0</v>
      </c>
      <c r="UWF208" s="78">
        <f t="shared" si="231"/>
        <v>0</v>
      </c>
      <c r="UWG208" s="78">
        <f t="shared" si="231"/>
        <v>0</v>
      </c>
      <c r="UWH208" s="78">
        <f t="shared" si="231"/>
        <v>0</v>
      </c>
      <c r="UWI208" s="78">
        <f t="shared" si="231"/>
        <v>0</v>
      </c>
      <c r="UWJ208" s="78">
        <f t="shared" si="231"/>
        <v>0</v>
      </c>
      <c r="UWK208" s="78">
        <f t="shared" si="231"/>
        <v>0</v>
      </c>
      <c r="UWL208" s="78">
        <f t="shared" si="231"/>
        <v>0</v>
      </c>
      <c r="UWM208" s="78">
        <f t="shared" si="231"/>
        <v>0</v>
      </c>
      <c r="UWN208" s="78">
        <f t="shared" si="231"/>
        <v>0</v>
      </c>
      <c r="UWO208" s="78">
        <f t="shared" si="231"/>
        <v>0</v>
      </c>
      <c r="UWP208" s="78">
        <f t="shared" si="231"/>
        <v>0</v>
      </c>
      <c r="UWQ208" s="78">
        <f t="shared" si="231"/>
        <v>0</v>
      </c>
      <c r="UWR208" s="78">
        <f t="shared" si="231"/>
        <v>0</v>
      </c>
      <c r="UWS208" s="78">
        <f t="shared" si="231"/>
        <v>0</v>
      </c>
      <c r="UWT208" s="78">
        <f t="shared" si="231"/>
        <v>0</v>
      </c>
      <c r="UWU208" s="78">
        <f t="shared" si="231"/>
        <v>0</v>
      </c>
      <c r="UWV208" s="78">
        <f t="shared" si="231"/>
        <v>0</v>
      </c>
      <c r="UWW208" s="78">
        <f t="shared" si="231"/>
        <v>0</v>
      </c>
      <c r="UWX208" s="78">
        <f t="shared" si="231"/>
        <v>0</v>
      </c>
      <c r="UWY208" s="78">
        <f t="shared" si="231"/>
        <v>0</v>
      </c>
      <c r="UWZ208" s="78">
        <f t="shared" si="231"/>
        <v>0</v>
      </c>
      <c r="UXA208" s="78">
        <f t="shared" si="231"/>
        <v>0</v>
      </c>
      <c r="UXB208" s="78">
        <f t="shared" si="231"/>
        <v>0</v>
      </c>
      <c r="UXC208" s="78">
        <f t="shared" si="231"/>
        <v>0</v>
      </c>
      <c r="UXD208" s="78">
        <f t="shared" si="231"/>
        <v>0</v>
      </c>
      <c r="UXE208" s="78">
        <f t="shared" si="231"/>
        <v>0</v>
      </c>
      <c r="UXF208" s="78">
        <f t="shared" si="231"/>
        <v>0</v>
      </c>
      <c r="UXG208" s="78">
        <f t="shared" si="231"/>
        <v>0</v>
      </c>
      <c r="UXH208" s="78">
        <f t="shared" si="231"/>
        <v>0</v>
      </c>
      <c r="UXI208" s="78">
        <f t="shared" si="231"/>
        <v>0</v>
      </c>
      <c r="UXJ208" s="78">
        <f t="shared" si="231"/>
        <v>0</v>
      </c>
      <c r="UXK208" s="78">
        <f t="shared" si="231"/>
        <v>0</v>
      </c>
      <c r="UXL208" s="78">
        <f t="shared" si="231"/>
        <v>0</v>
      </c>
      <c r="UXM208" s="78">
        <f t="shared" si="231"/>
        <v>0</v>
      </c>
      <c r="UXN208" s="78">
        <f t="shared" si="231"/>
        <v>0</v>
      </c>
      <c r="UXO208" s="78">
        <f t="shared" si="231"/>
        <v>0</v>
      </c>
      <c r="UXP208" s="78">
        <f t="shared" si="231"/>
        <v>0</v>
      </c>
      <c r="UXQ208" s="78">
        <f t="shared" si="231"/>
        <v>0</v>
      </c>
      <c r="UXR208" s="78">
        <f t="shared" si="231"/>
        <v>0</v>
      </c>
      <c r="UXS208" s="78">
        <f t="shared" si="231"/>
        <v>0</v>
      </c>
      <c r="UXT208" s="78">
        <f t="shared" si="231"/>
        <v>0</v>
      </c>
      <c r="UXU208" s="78">
        <f t="shared" si="231"/>
        <v>0</v>
      </c>
      <c r="UXV208" s="78">
        <f t="shared" si="231"/>
        <v>0</v>
      </c>
      <c r="UXW208" s="78">
        <f t="shared" si="231"/>
        <v>0</v>
      </c>
      <c r="UXX208" s="78">
        <f t="shared" si="231"/>
        <v>0</v>
      </c>
      <c r="UXY208" s="78">
        <f t="shared" si="231"/>
        <v>0</v>
      </c>
      <c r="UXZ208" s="78">
        <f t="shared" si="231"/>
        <v>0</v>
      </c>
      <c r="UYA208" s="78">
        <f t="shared" si="231"/>
        <v>0</v>
      </c>
      <c r="UYB208" s="78">
        <f t="shared" si="231"/>
        <v>0</v>
      </c>
      <c r="UYC208" s="78">
        <f t="shared" si="231"/>
        <v>0</v>
      </c>
      <c r="UYD208" s="78">
        <f t="shared" si="231"/>
        <v>0</v>
      </c>
      <c r="UYE208" s="78">
        <f t="shared" si="231"/>
        <v>0</v>
      </c>
      <c r="UYF208" s="78">
        <f t="shared" ref="UYF208:VAQ208" si="232">SUM(UYF176:UYF207)</f>
        <v>0</v>
      </c>
      <c r="UYG208" s="78">
        <f t="shared" si="232"/>
        <v>0</v>
      </c>
      <c r="UYH208" s="78">
        <f t="shared" si="232"/>
        <v>0</v>
      </c>
      <c r="UYI208" s="78">
        <f t="shared" si="232"/>
        <v>0</v>
      </c>
      <c r="UYJ208" s="78">
        <f t="shared" si="232"/>
        <v>0</v>
      </c>
      <c r="UYK208" s="78">
        <f t="shared" si="232"/>
        <v>0</v>
      </c>
      <c r="UYL208" s="78">
        <f t="shared" si="232"/>
        <v>0</v>
      </c>
      <c r="UYM208" s="78">
        <f t="shared" si="232"/>
        <v>0</v>
      </c>
      <c r="UYN208" s="78">
        <f t="shared" si="232"/>
        <v>0</v>
      </c>
      <c r="UYO208" s="78">
        <f t="shared" si="232"/>
        <v>0</v>
      </c>
      <c r="UYP208" s="78">
        <f t="shared" si="232"/>
        <v>0</v>
      </c>
      <c r="UYQ208" s="78">
        <f t="shared" si="232"/>
        <v>0</v>
      </c>
      <c r="UYR208" s="78">
        <f t="shared" si="232"/>
        <v>0</v>
      </c>
      <c r="UYS208" s="78">
        <f t="shared" si="232"/>
        <v>0</v>
      </c>
      <c r="UYT208" s="78">
        <f t="shared" si="232"/>
        <v>0</v>
      </c>
      <c r="UYU208" s="78">
        <f t="shared" si="232"/>
        <v>0</v>
      </c>
      <c r="UYV208" s="78">
        <f t="shared" si="232"/>
        <v>0</v>
      </c>
      <c r="UYW208" s="78">
        <f t="shared" si="232"/>
        <v>0</v>
      </c>
      <c r="UYX208" s="78">
        <f t="shared" si="232"/>
        <v>0</v>
      </c>
      <c r="UYY208" s="78">
        <f t="shared" si="232"/>
        <v>0</v>
      </c>
      <c r="UYZ208" s="78">
        <f t="shared" si="232"/>
        <v>0</v>
      </c>
      <c r="UZA208" s="78">
        <f t="shared" si="232"/>
        <v>0</v>
      </c>
      <c r="UZB208" s="78">
        <f t="shared" si="232"/>
        <v>0</v>
      </c>
      <c r="UZC208" s="78">
        <f t="shared" si="232"/>
        <v>0</v>
      </c>
      <c r="UZD208" s="78">
        <f t="shared" si="232"/>
        <v>0</v>
      </c>
      <c r="UZE208" s="78">
        <f t="shared" si="232"/>
        <v>0</v>
      </c>
      <c r="UZF208" s="78">
        <f t="shared" si="232"/>
        <v>0</v>
      </c>
      <c r="UZG208" s="78">
        <f t="shared" si="232"/>
        <v>0</v>
      </c>
      <c r="UZH208" s="78">
        <f t="shared" si="232"/>
        <v>0</v>
      </c>
      <c r="UZI208" s="78">
        <f t="shared" si="232"/>
        <v>0</v>
      </c>
      <c r="UZJ208" s="78">
        <f t="shared" si="232"/>
        <v>0</v>
      </c>
      <c r="UZK208" s="78">
        <f t="shared" si="232"/>
        <v>0</v>
      </c>
      <c r="UZL208" s="78">
        <f t="shared" si="232"/>
        <v>0</v>
      </c>
      <c r="UZM208" s="78">
        <f t="shared" si="232"/>
        <v>0</v>
      </c>
      <c r="UZN208" s="78">
        <f t="shared" si="232"/>
        <v>0</v>
      </c>
      <c r="UZO208" s="78">
        <f t="shared" si="232"/>
        <v>0</v>
      </c>
      <c r="UZP208" s="78">
        <f t="shared" si="232"/>
        <v>0</v>
      </c>
      <c r="UZQ208" s="78">
        <f t="shared" si="232"/>
        <v>0</v>
      </c>
      <c r="UZR208" s="78">
        <f t="shared" si="232"/>
        <v>0</v>
      </c>
      <c r="UZS208" s="78">
        <f t="shared" si="232"/>
        <v>0</v>
      </c>
      <c r="UZT208" s="78">
        <f t="shared" si="232"/>
        <v>0</v>
      </c>
      <c r="UZU208" s="78">
        <f t="shared" si="232"/>
        <v>0</v>
      </c>
      <c r="UZV208" s="78">
        <f t="shared" si="232"/>
        <v>0</v>
      </c>
      <c r="UZW208" s="78">
        <f t="shared" si="232"/>
        <v>0</v>
      </c>
      <c r="UZX208" s="78">
        <f t="shared" si="232"/>
        <v>0</v>
      </c>
      <c r="UZY208" s="78">
        <f t="shared" si="232"/>
        <v>0</v>
      </c>
      <c r="UZZ208" s="78">
        <f t="shared" si="232"/>
        <v>0</v>
      </c>
      <c r="VAA208" s="78">
        <f t="shared" si="232"/>
        <v>0</v>
      </c>
      <c r="VAB208" s="78">
        <f t="shared" si="232"/>
        <v>0</v>
      </c>
      <c r="VAC208" s="78">
        <f t="shared" si="232"/>
        <v>0</v>
      </c>
      <c r="VAD208" s="78">
        <f t="shared" si="232"/>
        <v>0</v>
      </c>
      <c r="VAE208" s="78">
        <f t="shared" si="232"/>
        <v>0</v>
      </c>
      <c r="VAF208" s="78">
        <f t="shared" si="232"/>
        <v>0</v>
      </c>
      <c r="VAG208" s="78">
        <f t="shared" si="232"/>
        <v>0</v>
      </c>
      <c r="VAH208" s="78">
        <f t="shared" si="232"/>
        <v>0</v>
      </c>
      <c r="VAI208" s="78">
        <f t="shared" si="232"/>
        <v>0</v>
      </c>
      <c r="VAJ208" s="78">
        <f t="shared" si="232"/>
        <v>0</v>
      </c>
      <c r="VAK208" s="78">
        <f t="shared" si="232"/>
        <v>0</v>
      </c>
      <c r="VAL208" s="78">
        <f t="shared" si="232"/>
        <v>0</v>
      </c>
      <c r="VAM208" s="78">
        <f t="shared" si="232"/>
        <v>0</v>
      </c>
      <c r="VAN208" s="78">
        <f t="shared" si="232"/>
        <v>0</v>
      </c>
      <c r="VAO208" s="78">
        <f t="shared" si="232"/>
        <v>0</v>
      </c>
      <c r="VAP208" s="78">
        <f t="shared" si="232"/>
        <v>0</v>
      </c>
      <c r="VAQ208" s="78">
        <f t="shared" si="232"/>
        <v>0</v>
      </c>
      <c r="VAR208" s="78">
        <f t="shared" ref="VAR208:VDC208" si="233">SUM(VAR176:VAR207)</f>
        <v>0</v>
      </c>
      <c r="VAS208" s="78">
        <f t="shared" si="233"/>
        <v>0</v>
      </c>
      <c r="VAT208" s="78">
        <f t="shared" si="233"/>
        <v>0</v>
      </c>
      <c r="VAU208" s="78">
        <f t="shared" si="233"/>
        <v>0</v>
      </c>
      <c r="VAV208" s="78">
        <f t="shared" si="233"/>
        <v>0</v>
      </c>
      <c r="VAW208" s="78">
        <f t="shared" si="233"/>
        <v>0</v>
      </c>
      <c r="VAX208" s="78">
        <f t="shared" si="233"/>
        <v>0</v>
      </c>
      <c r="VAY208" s="78">
        <f t="shared" si="233"/>
        <v>0</v>
      </c>
      <c r="VAZ208" s="78">
        <f t="shared" si="233"/>
        <v>0</v>
      </c>
      <c r="VBA208" s="78">
        <f t="shared" si="233"/>
        <v>0</v>
      </c>
      <c r="VBB208" s="78">
        <f t="shared" si="233"/>
        <v>0</v>
      </c>
      <c r="VBC208" s="78">
        <f t="shared" si="233"/>
        <v>0</v>
      </c>
      <c r="VBD208" s="78">
        <f t="shared" si="233"/>
        <v>0</v>
      </c>
      <c r="VBE208" s="78">
        <f t="shared" si="233"/>
        <v>0</v>
      </c>
      <c r="VBF208" s="78">
        <f t="shared" si="233"/>
        <v>0</v>
      </c>
      <c r="VBG208" s="78">
        <f t="shared" si="233"/>
        <v>0</v>
      </c>
      <c r="VBH208" s="78">
        <f t="shared" si="233"/>
        <v>0</v>
      </c>
      <c r="VBI208" s="78">
        <f t="shared" si="233"/>
        <v>0</v>
      </c>
      <c r="VBJ208" s="78">
        <f t="shared" si="233"/>
        <v>0</v>
      </c>
      <c r="VBK208" s="78">
        <f t="shared" si="233"/>
        <v>0</v>
      </c>
      <c r="VBL208" s="78">
        <f t="shared" si="233"/>
        <v>0</v>
      </c>
      <c r="VBM208" s="78">
        <f t="shared" si="233"/>
        <v>0</v>
      </c>
      <c r="VBN208" s="78">
        <f t="shared" si="233"/>
        <v>0</v>
      </c>
      <c r="VBO208" s="78">
        <f t="shared" si="233"/>
        <v>0</v>
      </c>
      <c r="VBP208" s="78">
        <f t="shared" si="233"/>
        <v>0</v>
      </c>
      <c r="VBQ208" s="78">
        <f t="shared" si="233"/>
        <v>0</v>
      </c>
      <c r="VBR208" s="78">
        <f t="shared" si="233"/>
        <v>0</v>
      </c>
      <c r="VBS208" s="78">
        <f t="shared" si="233"/>
        <v>0</v>
      </c>
      <c r="VBT208" s="78">
        <f t="shared" si="233"/>
        <v>0</v>
      </c>
      <c r="VBU208" s="78">
        <f t="shared" si="233"/>
        <v>0</v>
      </c>
      <c r="VBV208" s="78">
        <f t="shared" si="233"/>
        <v>0</v>
      </c>
      <c r="VBW208" s="78">
        <f t="shared" si="233"/>
        <v>0</v>
      </c>
      <c r="VBX208" s="78">
        <f t="shared" si="233"/>
        <v>0</v>
      </c>
      <c r="VBY208" s="78">
        <f t="shared" si="233"/>
        <v>0</v>
      </c>
      <c r="VBZ208" s="78">
        <f t="shared" si="233"/>
        <v>0</v>
      </c>
      <c r="VCA208" s="78">
        <f t="shared" si="233"/>
        <v>0</v>
      </c>
      <c r="VCB208" s="78">
        <f t="shared" si="233"/>
        <v>0</v>
      </c>
      <c r="VCC208" s="78">
        <f t="shared" si="233"/>
        <v>0</v>
      </c>
      <c r="VCD208" s="78">
        <f t="shared" si="233"/>
        <v>0</v>
      </c>
      <c r="VCE208" s="78">
        <f t="shared" si="233"/>
        <v>0</v>
      </c>
      <c r="VCF208" s="78">
        <f t="shared" si="233"/>
        <v>0</v>
      </c>
      <c r="VCG208" s="78">
        <f t="shared" si="233"/>
        <v>0</v>
      </c>
      <c r="VCH208" s="78">
        <f t="shared" si="233"/>
        <v>0</v>
      </c>
      <c r="VCI208" s="78">
        <f t="shared" si="233"/>
        <v>0</v>
      </c>
      <c r="VCJ208" s="78">
        <f t="shared" si="233"/>
        <v>0</v>
      </c>
      <c r="VCK208" s="78">
        <f t="shared" si="233"/>
        <v>0</v>
      </c>
      <c r="VCL208" s="78">
        <f t="shared" si="233"/>
        <v>0</v>
      </c>
      <c r="VCM208" s="78">
        <f t="shared" si="233"/>
        <v>0</v>
      </c>
      <c r="VCN208" s="78">
        <f t="shared" si="233"/>
        <v>0</v>
      </c>
      <c r="VCO208" s="78">
        <f t="shared" si="233"/>
        <v>0</v>
      </c>
      <c r="VCP208" s="78">
        <f t="shared" si="233"/>
        <v>0</v>
      </c>
      <c r="VCQ208" s="78">
        <f t="shared" si="233"/>
        <v>0</v>
      </c>
      <c r="VCR208" s="78">
        <f t="shared" si="233"/>
        <v>0</v>
      </c>
      <c r="VCS208" s="78">
        <f t="shared" si="233"/>
        <v>0</v>
      </c>
      <c r="VCT208" s="78">
        <f t="shared" si="233"/>
        <v>0</v>
      </c>
      <c r="VCU208" s="78">
        <f t="shared" si="233"/>
        <v>0</v>
      </c>
      <c r="VCV208" s="78">
        <f t="shared" si="233"/>
        <v>0</v>
      </c>
      <c r="VCW208" s="78">
        <f t="shared" si="233"/>
        <v>0</v>
      </c>
      <c r="VCX208" s="78">
        <f t="shared" si="233"/>
        <v>0</v>
      </c>
      <c r="VCY208" s="78">
        <f t="shared" si="233"/>
        <v>0</v>
      </c>
      <c r="VCZ208" s="78">
        <f t="shared" si="233"/>
        <v>0</v>
      </c>
      <c r="VDA208" s="78">
        <f t="shared" si="233"/>
        <v>0</v>
      </c>
      <c r="VDB208" s="78">
        <f t="shared" si="233"/>
        <v>0</v>
      </c>
      <c r="VDC208" s="78">
        <f t="shared" si="233"/>
        <v>0</v>
      </c>
      <c r="VDD208" s="78">
        <f t="shared" ref="VDD208:VFO208" si="234">SUM(VDD176:VDD207)</f>
        <v>0</v>
      </c>
      <c r="VDE208" s="78">
        <f t="shared" si="234"/>
        <v>0</v>
      </c>
      <c r="VDF208" s="78">
        <f t="shared" si="234"/>
        <v>0</v>
      </c>
      <c r="VDG208" s="78">
        <f t="shared" si="234"/>
        <v>0</v>
      </c>
      <c r="VDH208" s="78">
        <f t="shared" si="234"/>
        <v>0</v>
      </c>
      <c r="VDI208" s="78">
        <f t="shared" si="234"/>
        <v>0</v>
      </c>
      <c r="VDJ208" s="78">
        <f t="shared" si="234"/>
        <v>0</v>
      </c>
      <c r="VDK208" s="78">
        <f t="shared" si="234"/>
        <v>0</v>
      </c>
      <c r="VDL208" s="78">
        <f t="shared" si="234"/>
        <v>0</v>
      </c>
      <c r="VDM208" s="78">
        <f t="shared" si="234"/>
        <v>0</v>
      </c>
      <c r="VDN208" s="78">
        <f t="shared" si="234"/>
        <v>0</v>
      </c>
      <c r="VDO208" s="78">
        <f t="shared" si="234"/>
        <v>0</v>
      </c>
      <c r="VDP208" s="78">
        <f t="shared" si="234"/>
        <v>0</v>
      </c>
      <c r="VDQ208" s="78">
        <f t="shared" si="234"/>
        <v>0</v>
      </c>
      <c r="VDR208" s="78">
        <f t="shared" si="234"/>
        <v>0</v>
      </c>
      <c r="VDS208" s="78">
        <f t="shared" si="234"/>
        <v>0</v>
      </c>
      <c r="VDT208" s="78">
        <f t="shared" si="234"/>
        <v>0</v>
      </c>
      <c r="VDU208" s="78">
        <f t="shared" si="234"/>
        <v>0</v>
      </c>
      <c r="VDV208" s="78">
        <f t="shared" si="234"/>
        <v>0</v>
      </c>
      <c r="VDW208" s="78">
        <f t="shared" si="234"/>
        <v>0</v>
      </c>
      <c r="VDX208" s="78">
        <f t="shared" si="234"/>
        <v>0</v>
      </c>
      <c r="VDY208" s="78">
        <f t="shared" si="234"/>
        <v>0</v>
      </c>
      <c r="VDZ208" s="78">
        <f t="shared" si="234"/>
        <v>0</v>
      </c>
      <c r="VEA208" s="78">
        <f t="shared" si="234"/>
        <v>0</v>
      </c>
      <c r="VEB208" s="78">
        <f t="shared" si="234"/>
        <v>0</v>
      </c>
      <c r="VEC208" s="78">
        <f t="shared" si="234"/>
        <v>0</v>
      </c>
      <c r="VED208" s="78">
        <f t="shared" si="234"/>
        <v>0</v>
      </c>
      <c r="VEE208" s="78">
        <f t="shared" si="234"/>
        <v>0</v>
      </c>
      <c r="VEF208" s="78">
        <f t="shared" si="234"/>
        <v>0</v>
      </c>
      <c r="VEG208" s="78">
        <f t="shared" si="234"/>
        <v>0</v>
      </c>
      <c r="VEH208" s="78">
        <f t="shared" si="234"/>
        <v>0</v>
      </c>
      <c r="VEI208" s="78">
        <f t="shared" si="234"/>
        <v>0</v>
      </c>
      <c r="VEJ208" s="78">
        <f t="shared" si="234"/>
        <v>0</v>
      </c>
      <c r="VEK208" s="78">
        <f t="shared" si="234"/>
        <v>0</v>
      </c>
      <c r="VEL208" s="78">
        <f t="shared" si="234"/>
        <v>0</v>
      </c>
      <c r="VEM208" s="78">
        <f t="shared" si="234"/>
        <v>0</v>
      </c>
      <c r="VEN208" s="78">
        <f t="shared" si="234"/>
        <v>0</v>
      </c>
      <c r="VEO208" s="78">
        <f t="shared" si="234"/>
        <v>0</v>
      </c>
      <c r="VEP208" s="78">
        <f t="shared" si="234"/>
        <v>0</v>
      </c>
      <c r="VEQ208" s="78">
        <f t="shared" si="234"/>
        <v>0</v>
      </c>
      <c r="VER208" s="78">
        <f t="shared" si="234"/>
        <v>0</v>
      </c>
      <c r="VES208" s="78">
        <f t="shared" si="234"/>
        <v>0</v>
      </c>
      <c r="VET208" s="78">
        <f t="shared" si="234"/>
        <v>0</v>
      </c>
      <c r="VEU208" s="78">
        <f t="shared" si="234"/>
        <v>0</v>
      </c>
      <c r="VEV208" s="78">
        <f t="shared" si="234"/>
        <v>0</v>
      </c>
      <c r="VEW208" s="78">
        <f t="shared" si="234"/>
        <v>0</v>
      </c>
      <c r="VEX208" s="78">
        <f t="shared" si="234"/>
        <v>0</v>
      </c>
      <c r="VEY208" s="78">
        <f t="shared" si="234"/>
        <v>0</v>
      </c>
      <c r="VEZ208" s="78">
        <f t="shared" si="234"/>
        <v>0</v>
      </c>
      <c r="VFA208" s="78">
        <f t="shared" si="234"/>
        <v>0</v>
      </c>
      <c r="VFB208" s="78">
        <f t="shared" si="234"/>
        <v>0</v>
      </c>
      <c r="VFC208" s="78">
        <f t="shared" si="234"/>
        <v>0</v>
      </c>
      <c r="VFD208" s="78">
        <f t="shared" si="234"/>
        <v>0</v>
      </c>
      <c r="VFE208" s="78">
        <f t="shared" si="234"/>
        <v>0</v>
      </c>
      <c r="VFF208" s="78">
        <f t="shared" si="234"/>
        <v>0</v>
      </c>
      <c r="VFG208" s="78">
        <f t="shared" si="234"/>
        <v>0</v>
      </c>
      <c r="VFH208" s="78">
        <f t="shared" si="234"/>
        <v>0</v>
      </c>
      <c r="VFI208" s="78">
        <f t="shared" si="234"/>
        <v>0</v>
      </c>
      <c r="VFJ208" s="78">
        <f t="shared" si="234"/>
        <v>0</v>
      </c>
      <c r="VFK208" s="78">
        <f t="shared" si="234"/>
        <v>0</v>
      </c>
      <c r="VFL208" s="78">
        <f t="shared" si="234"/>
        <v>0</v>
      </c>
      <c r="VFM208" s="78">
        <f t="shared" si="234"/>
        <v>0</v>
      </c>
      <c r="VFN208" s="78">
        <f t="shared" si="234"/>
        <v>0</v>
      </c>
      <c r="VFO208" s="78">
        <f t="shared" si="234"/>
        <v>0</v>
      </c>
      <c r="VFP208" s="78">
        <f t="shared" ref="VFP208:VIA208" si="235">SUM(VFP176:VFP207)</f>
        <v>0</v>
      </c>
      <c r="VFQ208" s="78">
        <f t="shared" si="235"/>
        <v>0</v>
      </c>
      <c r="VFR208" s="78">
        <f t="shared" si="235"/>
        <v>0</v>
      </c>
      <c r="VFS208" s="78">
        <f t="shared" si="235"/>
        <v>0</v>
      </c>
      <c r="VFT208" s="78">
        <f t="shared" si="235"/>
        <v>0</v>
      </c>
      <c r="VFU208" s="78">
        <f t="shared" si="235"/>
        <v>0</v>
      </c>
      <c r="VFV208" s="78">
        <f t="shared" si="235"/>
        <v>0</v>
      </c>
      <c r="VFW208" s="78">
        <f t="shared" si="235"/>
        <v>0</v>
      </c>
      <c r="VFX208" s="78">
        <f t="shared" si="235"/>
        <v>0</v>
      </c>
      <c r="VFY208" s="78">
        <f t="shared" si="235"/>
        <v>0</v>
      </c>
      <c r="VFZ208" s="78">
        <f t="shared" si="235"/>
        <v>0</v>
      </c>
      <c r="VGA208" s="78">
        <f t="shared" si="235"/>
        <v>0</v>
      </c>
      <c r="VGB208" s="78">
        <f t="shared" si="235"/>
        <v>0</v>
      </c>
      <c r="VGC208" s="78">
        <f t="shared" si="235"/>
        <v>0</v>
      </c>
      <c r="VGD208" s="78">
        <f t="shared" si="235"/>
        <v>0</v>
      </c>
      <c r="VGE208" s="78">
        <f t="shared" si="235"/>
        <v>0</v>
      </c>
      <c r="VGF208" s="78">
        <f t="shared" si="235"/>
        <v>0</v>
      </c>
      <c r="VGG208" s="78">
        <f t="shared" si="235"/>
        <v>0</v>
      </c>
      <c r="VGH208" s="78">
        <f t="shared" si="235"/>
        <v>0</v>
      </c>
      <c r="VGI208" s="78">
        <f t="shared" si="235"/>
        <v>0</v>
      </c>
      <c r="VGJ208" s="78">
        <f t="shared" si="235"/>
        <v>0</v>
      </c>
      <c r="VGK208" s="78">
        <f t="shared" si="235"/>
        <v>0</v>
      </c>
      <c r="VGL208" s="78">
        <f t="shared" si="235"/>
        <v>0</v>
      </c>
      <c r="VGM208" s="78">
        <f t="shared" si="235"/>
        <v>0</v>
      </c>
      <c r="VGN208" s="78">
        <f t="shared" si="235"/>
        <v>0</v>
      </c>
      <c r="VGO208" s="78">
        <f t="shared" si="235"/>
        <v>0</v>
      </c>
      <c r="VGP208" s="78">
        <f t="shared" si="235"/>
        <v>0</v>
      </c>
      <c r="VGQ208" s="78">
        <f t="shared" si="235"/>
        <v>0</v>
      </c>
      <c r="VGR208" s="78">
        <f t="shared" si="235"/>
        <v>0</v>
      </c>
      <c r="VGS208" s="78">
        <f t="shared" si="235"/>
        <v>0</v>
      </c>
      <c r="VGT208" s="78">
        <f t="shared" si="235"/>
        <v>0</v>
      </c>
      <c r="VGU208" s="78">
        <f t="shared" si="235"/>
        <v>0</v>
      </c>
      <c r="VGV208" s="78">
        <f t="shared" si="235"/>
        <v>0</v>
      </c>
      <c r="VGW208" s="78">
        <f t="shared" si="235"/>
        <v>0</v>
      </c>
      <c r="VGX208" s="78">
        <f t="shared" si="235"/>
        <v>0</v>
      </c>
      <c r="VGY208" s="78">
        <f t="shared" si="235"/>
        <v>0</v>
      </c>
      <c r="VGZ208" s="78">
        <f t="shared" si="235"/>
        <v>0</v>
      </c>
      <c r="VHA208" s="78">
        <f t="shared" si="235"/>
        <v>0</v>
      </c>
      <c r="VHB208" s="78">
        <f t="shared" si="235"/>
        <v>0</v>
      </c>
      <c r="VHC208" s="78">
        <f t="shared" si="235"/>
        <v>0</v>
      </c>
      <c r="VHD208" s="78">
        <f t="shared" si="235"/>
        <v>0</v>
      </c>
      <c r="VHE208" s="78">
        <f t="shared" si="235"/>
        <v>0</v>
      </c>
      <c r="VHF208" s="78">
        <f t="shared" si="235"/>
        <v>0</v>
      </c>
      <c r="VHG208" s="78">
        <f t="shared" si="235"/>
        <v>0</v>
      </c>
      <c r="VHH208" s="78">
        <f t="shared" si="235"/>
        <v>0</v>
      </c>
      <c r="VHI208" s="78">
        <f t="shared" si="235"/>
        <v>0</v>
      </c>
      <c r="VHJ208" s="78">
        <f t="shared" si="235"/>
        <v>0</v>
      </c>
      <c r="VHK208" s="78">
        <f t="shared" si="235"/>
        <v>0</v>
      </c>
      <c r="VHL208" s="78">
        <f t="shared" si="235"/>
        <v>0</v>
      </c>
      <c r="VHM208" s="78">
        <f t="shared" si="235"/>
        <v>0</v>
      </c>
      <c r="VHN208" s="78">
        <f t="shared" si="235"/>
        <v>0</v>
      </c>
      <c r="VHO208" s="78">
        <f t="shared" si="235"/>
        <v>0</v>
      </c>
      <c r="VHP208" s="78">
        <f t="shared" si="235"/>
        <v>0</v>
      </c>
      <c r="VHQ208" s="78">
        <f t="shared" si="235"/>
        <v>0</v>
      </c>
      <c r="VHR208" s="78">
        <f t="shared" si="235"/>
        <v>0</v>
      </c>
      <c r="VHS208" s="78">
        <f t="shared" si="235"/>
        <v>0</v>
      </c>
      <c r="VHT208" s="78">
        <f t="shared" si="235"/>
        <v>0</v>
      </c>
      <c r="VHU208" s="78">
        <f t="shared" si="235"/>
        <v>0</v>
      </c>
      <c r="VHV208" s="78">
        <f t="shared" si="235"/>
        <v>0</v>
      </c>
      <c r="VHW208" s="78">
        <f t="shared" si="235"/>
        <v>0</v>
      </c>
      <c r="VHX208" s="78">
        <f t="shared" si="235"/>
        <v>0</v>
      </c>
      <c r="VHY208" s="78">
        <f t="shared" si="235"/>
        <v>0</v>
      </c>
      <c r="VHZ208" s="78">
        <f t="shared" si="235"/>
        <v>0</v>
      </c>
      <c r="VIA208" s="78">
        <f t="shared" si="235"/>
        <v>0</v>
      </c>
      <c r="VIB208" s="78">
        <f t="shared" ref="VIB208:VKM208" si="236">SUM(VIB176:VIB207)</f>
        <v>0</v>
      </c>
      <c r="VIC208" s="78">
        <f t="shared" si="236"/>
        <v>0</v>
      </c>
      <c r="VID208" s="78">
        <f t="shared" si="236"/>
        <v>0</v>
      </c>
      <c r="VIE208" s="78">
        <f t="shared" si="236"/>
        <v>0</v>
      </c>
      <c r="VIF208" s="78">
        <f t="shared" si="236"/>
        <v>0</v>
      </c>
      <c r="VIG208" s="78">
        <f t="shared" si="236"/>
        <v>0</v>
      </c>
      <c r="VIH208" s="78">
        <f t="shared" si="236"/>
        <v>0</v>
      </c>
      <c r="VII208" s="78">
        <f t="shared" si="236"/>
        <v>0</v>
      </c>
      <c r="VIJ208" s="78">
        <f t="shared" si="236"/>
        <v>0</v>
      </c>
      <c r="VIK208" s="78">
        <f t="shared" si="236"/>
        <v>0</v>
      </c>
      <c r="VIL208" s="78">
        <f t="shared" si="236"/>
        <v>0</v>
      </c>
      <c r="VIM208" s="78">
        <f t="shared" si="236"/>
        <v>0</v>
      </c>
      <c r="VIN208" s="78">
        <f t="shared" si="236"/>
        <v>0</v>
      </c>
      <c r="VIO208" s="78">
        <f t="shared" si="236"/>
        <v>0</v>
      </c>
      <c r="VIP208" s="78">
        <f t="shared" si="236"/>
        <v>0</v>
      </c>
      <c r="VIQ208" s="78">
        <f t="shared" si="236"/>
        <v>0</v>
      </c>
      <c r="VIR208" s="78">
        <f t="shared" si="236"/>
        <v>0</v>
      </c>
      <c r="VIS208" s="78">
        <f t="shared" si="236"/>
        <v>0</v>
      </c>
      <c r="VIT208" s="78">
        <f t="shared" si="236"/>
        <v>0</v>
      </c>
      <c r="VIU208" s="78">
        <f t="shared" si="236"/>
        <v>0</v>
      </c>
      <c r="VIV208" s="78">
        <f t="shared" si="236"/>
        <v>0</v>
      </c>
      <c r="VIW208" s="78">
        <f t="shared" si="236"/>
        <v>0</v>
      </c>
      <c r="VIX208" s="78">
        <f t="shared" si="236"/>
        <v>0</v>
      </c>
      <c r="VIY208" s="78">
        <f t="shared" si="236"/>
        <v>0</v>
      </c>
      <c r="VIZ208" s="78">
        <f t="shared" si="236"/>
        <v>0</v>
      </c>
      <c r="VJA208" s="78">
        <f t="shared" si="236"/>
        <v>0</v>
      </c>
      <c r="VJB208" s="78">
        <f t="shared" si="236"/>
        <v>0</v>
      </c>
      <c r="VJC208" s="78">
        <f t="shared" si="236"/>
        <v>0</v>
      </c>
      <c r="VJD208" s="78">
        <f t="shared" si="236"/>
        <v>0</v>
      </c>
      <c r="VJE208" s="78">
        <f t="shared" si="236"/>
        <v>0</v>
      </c>
      <c r="VJF208" s="78">
        <f t="shared" si="236"/>
        <v>0</v>
      </c>
      <c r="VJG208" s="78">
        <f t="shared" si="236"/>
        <v>0</v>
      </c>
      <c r="VJH208" s="78">
        <f t="shared" si="236"/>
        <v>0</v>
      </c>
      <c r="VJI208" s="78">
        <f t="shared" si="236"/>
        <v>0</v>
      </c>
      <c r="VJJ208" s="78">
        <f t="shared" si="236"/>
        <v>0</v>
      </c>
      <c r="VJK208" s="78">
        <f t="shared" si="236"/>
        <v>0</v>
      </c>
      <c r="VJL208" s="78">
        <f t="shared" si="236"/>
        <v>0</v>
      </c>
      <c r="VJM208" s="78">
        <f t="shared" si="236"/>
        <v>0</v>
      </c>
      <c r="VJN208" s="78">
        <f t="shared" si="236"/>
        <v>0</v>
      </c>
      <c r="VJO208" s="78">
        <f t="shared" si="236"/>
        <v>0</v>
      </c>
      <c r="VJP208" s="78">
        <f t="shared" si="236"/>
        <v>0</v>
      </c>
      <c r="VJQ208" s="78">
        <f t="shared" si="236"/>
        <v>0</v>
      </c>
      <c r="VJR208" s="78">
        <f t="shared" si="236"/>
        <v>0</v>
      </c>
      <c r="VJS208" s="78">
        <f t="shared" si="236"/>
        <v>0</v>
      </c>
      <c r="VJT208" s="78">
        <f t="shared" si="236"/>
        <v>0</v>
      </c>
      <c r="VJU208" s="78">
        <f t="shared" si="236"/>
        <v>0</v>
      </c>
      <c r="VJV208" s="78">
        <f t="shared" si="236"/>
        <v>0</v>
      </c>
      <c r="VJW208" s="78">
        <f t="shared" si="236"/>
        <v>0</v>
      </c>
      <c r="VJX208" s="78">
        <f t="shared" si="236"/>
        <v>0</v>
      </c>
      <c r="VJY208" s="78">
        <f t="shared" si="236"/>
        <v>0</v>
      </c>
      <c r="VJZ208" s="78">
        <f t="shared" si="236"/>
        <v>0</v>
      </c>
      <c r="VKA208" s="78">
        <f t="shared" si="236"/>
        <v>0</v>
      </c>
      <c r="VKB208" s="78">
        <f t="shared" si="236"/>
        <v>0</v>
      </c>
      <c r="VKC208" s="78">
        <f t="shared" si="236"/>
        <v>0</v>
      </c>
      <c r="VKD208" s="78">
        <f t="shared" si="236"/>
        <v>0</v>
      </c>
      <c r="VKE208" s="78">
        <f t="shared" si="236"/>
        <v>0</v>
      </c>
      <c r="VKF208" s="78">
        <f t="shared" si="236"/>
        <v>0</v>
      </c>
      <c r="VKG208" s="78">
        <f t="shared" si="236"/>
        <v>0</v>
      </c>
      <c r="VKH208" s="78">
        <f t="shared" si="236"/>
        <v>0</v>
      </c>
      <c r="VKI208" s="78">
        <f t="shared" si="236"/>
        <v>0</v>
      </c>
      <c r="VKJ208" s="78">
        <f t="shared" si="236"/>
        <v>0</v>
      </c>
      <c r="VKK208" s="78">
        <f t="shared" si="236"/>
        <v>0</v>
      </c>
      <c r="VKL208" s="78">
        <f t="shared" si="236"/>
        <v>0</v>
      </c>
      <c r="VKM208" s="78">
        <f t="shared" si="236"/>
        <v>0</v>
      </c>
      <c r="VKN208" s="78">
        <f t="shared" ref="VKN208:VMY208" si="237">SUM(VKN176:VKN207)</f>
        <v>0</v>
      </c>
      <c r="VKO208" s="78">
        <f t="shared" si="237"/>
        <v>0</v>
      </c>
      <c r="VKP208" s="78">
        <f t="shared" si="237"/>
        <v>0</v>
      </c>
      <c r="VKQ208" s="78">
        <f t="shared" si="237"/>
        <v>0</v>
      </c>
      <c r="VKR208" s="78">
        <f t="shared" si="237"/>
        <v>0</v>
      </c>
      <c r="VKS208" s="78">
        <f t="shared" si="237"/>
        <v>0</v>
      </c>
      <c r="VKT208" s="78">
        <f t="shared" si="237"/>
        <v>0</v>
      </c>
      <c r="VKU208" s="78">
        <f t="shared" si="237"/>
        <v>0</v>
      </c>
      <c r="VKV208" s="78">
        <f t="shared" si="237"/>
        <v>0</v>
      </c>
      <c r="VKW208" s="78">
        <f t="shared" si="237"/>
        <v>0</v>
      </c>
      <c r="VKX208" s="78">
        <f t="shared" si="237"/>
        <v>0</v>
      </c>
      <c r="VKY208" s="78">
        <f t="shared" si="237"/>
        <v>0</v>
      </c>
      <c r="VKZ208" s="78">
        <f t="shared" si="237"/>
        <v>0</v>
      </c>
      <c r="VLA208" s="78">
        <f t="shared" si="237"/>
        <v>0</v>
      </c>
      <c r="VLB208" s="78">
        <f t="shared" si="237"/>
        <v>0</v>
      </c>
      <c r="VLC208" s="78">
        <f t="shared" si="237"/>
        <v>0</v>
      </c>
      <c r="VLD208" s="78">
        <f t="shared" si="237"/>
        <v>0</v>
      </c>
      <c r="VLE208" s="78">
        <f t="shared" si="237"/>
        <v>0</v>
      </c>
      <c r="VLF208" s="78">
        <f t="shared" si="237"/>
        <v>0</v>
      </c>
      <c r="VLG208" s="78">
        <f t="shared" si="237"/>
        <v>0</v>
      </c>
      <c r="VLH208" s="78">
        <f t="shared" si="237"/>
        <v>0</v>
      </c>
      <c r="VLI208" s="78">
        <f t="shared" si="237"/>
        <v>0</v>
      </c>
      <c r="VLJ208" s="78">
        <f t="shared" si="237"/>
        <v>0</v>
      </c>
      <c r="VLK208" s="78">
        <f t="shared" si="237"/>
        <v>0</v>
      </c>
      <c r="VLL208" s="78">
        <f t="shared" si="237"/>
        <v>0</v>
      </c>
      <c r="VLM208" s="78">
        <f t="shared" si="237"/>
        <v>0</v>
      </c>
      <c r="VLN208" s="78">
        <f t="shared" si="237"/>
        <v>0</v>
      </c>
      <c r="VLO208" s="78">
        <f t="shared" si="237"/>
        <v>0</v>
      </c>
      <c r="VLP208" s="78">
        <f t="shared" si="237"/>
        <v>0</v>
      </c>
      <c r="VLQ208" s="78">
        <f t="shared" si="237"/>
        <v>0</v>
      </c>
      <c r="VLR208" s="78">
        <f t="shared" si="237"/>
        <v>0</v>
      </c>
      <c r="VLS208" s="78">
        <f t="shared" si="237"/>
        <v>0</v>
      </c>
      <c r="VLT208" s="78">
        <f t="shared" si="237"/>
        <v>0</v>
      </c>
      <c r="VLU208" s="78">
        <f t="shared" si="237"/>
        <v>0</v>
      </c>
      <c r="VLV208" s="78">
        <f t="shared" si="237"/>
        <v>0</v>
      </c>
      <c r="VLW208" s="78">
        <f t="shared" si="237"/>
        <v>0</v>
      </c>
      <c r="VLX208" s="78">
        <f t="shared" si="237"/>
        <v>0</v>
      </c>
      <c r="VLY208" s="78">
        <f t="shared" si="237"/>
        <v>0</v>
      </c>
      <c r="VLZ208" s="78">
        <f t="shared" si="237"/>
        <v>0</v>
      </c>
      <c r="VMA208" s="78">
        <f t="shared" si="237"/>
        <v>0</v>
      </c>
      <c r="VMB208" s="78">
        <f t="shared" si="237"/>
        <v>0</v>
      </c>
      <c r="VMC208" s="78">
        <f t="shared" si="237"/>
        <v>0</v>
      </c>
      <c r="VMD208" s="78">
        <f t="shared" si="237"/>
        <v>0</v>
      </c>
      <c r="VME208" s="78">
        <f t="shared" si="237"/>
        <v>0</v>
      </c>
      <c r="VMF208" s="78">
        <f t="shared" si="237"/>
        <v>0</v>
      </c>
      <c r="VMG208" s="78">
        <f t="shared" si="237"/>
        <v>0</v>
      </c>
      <c r="VMH208" s="78">
        <f t="shared" si="237"/>
        <v>0</v>
      </c>
      <c r="VMI208" s="78">
        <f t="shared" si="237"/>
        <v>0</v>
      </c>
      <c r="VMJ208" s="78">
        <f t="shared" si="237"/>
        <v>0</v>
      </c>
      <c r="VMK208" s="78">
        <f t="shared" si="237"/>
        <v>0</v>
      </c>
      <c r="VML208" s="78">
        <f t="shared" si="237"/>
        <v>0</v>
      </c>
      <c r="VMM208" s="78">
        <f t="shared" si="237"/>
        <v>0</v>
      </c>
      <c r="VMN208" s="78">
        <f t="shared" si="237"/>
        <v>0</v>
      </c>
      <c r="VMO208" s="78">
        <f t="shared" si="237"/>
        <v>0</v>
      </c>
      <c r="VMP208" s="78">
        <f t="shared" si="237"/>
        <v>0</v>
      </c>
      <c r="VMQ208" s="78">
        <f t="shared" si="237"/>
        <v>0</v>
      </c>
      <c r="VMR208" s="78">
        <f t="shared" si="237"/>
        <v>0</v>
      </c>
      <c r="VMS208" s="78">
        <f t="shared" si="237"/>
        <v>0</v>
      </c>
      <c r="VMT208" s="78">
        <f t="shared" si="237"/>
        <v>0</v>
      </c>
      <c r="VMU208" s="78">
        <f t="shared" si="237"/>
        <v>0</v>
      </c>
      <c r="VMV208" s="78">
        <f t="shared" si="237"/>
        <v>0</v>
      </c>
      <c r="VMW208" s="78">
        <f t="shared" si="237"/>
        <v>0</v>
      </c>
      <c r="VMX208" s="78">
        <f t="shared" si="237"/>
        <v>0</v>
      </c>
      <c r="VMY208" s="78">
        <f t="shared" si="237"/>
        <v>0</v>
      </c>
      <c r="VMZ208" s="78">
        <f t="shared" ref="VMZ208:VPK208" si="238">SUM(VMZ176:VMZ207)</f>
        <v>0</v>
      </c>
      <c r="VNA208" s="78">
        <f t="shared" si="238"/>
        <v>0</v>
      </c>
      <c r="VNB208" s="78">
        <f t="shared" si="238"/>
        <v>0</v>
      </c>
      <c r="VNC208" s="78">
        <f t="shared" si="238"/>
        <v>0</v>
      </c>
      <c r="VND208" s="78">
        <f t="shared" si="238"/>
        <v>0</v>
      </c>
      <c r="VNE208" s="78">
        <f t="shared" si="238"/>
        <v>0</v>
      </c>
      <c r="VNF208" s="78">
        <f t="shared" si="238"/>
        <v>0</v>
      </c>
      <c r="VNG208" s="78">
        <f t="shared" si="238"/>
        <v>0</v>
      </c>
      <c r="VNH208" s="78">
        <f t="shared" si="238"/>
        <v>0</v>
      </c>
      <c r="VNI208" s="78">
        <f t="shared" si="238"/>
        <v>0</v>
      </c>
      <c r="VNJ208" s="78">
        <f t="shared" si="238"/>
        <v>0</v>
      </c>
      <c r="VNK208" s="78">
        <f t="shared" si="238"/>
        <v>0</v>
      </c>
      <c r="VNL208" s="78">
        <f t="shared" si="238"/>
        <v>0</v>
      </c>
      <c r="VNM208" s="78">
        <f t="shared" si="238"/>
        <v>0</v>
      </c>
      <c r="VNN208" s="78">
        <f t="shared" si="238"/>
        <v>0</v>
      </c>
      <c r="VNO208" s="78">
        <f t="shared" si="238"/>
        <v>0</v>
      </c>
      <c r="VNP208" s="78">
        <f t="shared" si="238"/>
        <v>0</v>
      </c>
      <c r="VNQ208" s="78">
        <f t="shared" si="238"/>
        <v>0</v>
      </c>
      <c r="VNR208" s="78">
        <f t="shared" si="238"/>
        <v>0</v>
      </c>
      <c r="VNS208" s="78">
        <f t="shared" si="238"/>
        <v>0</v>
      </c>
      <c r="VNT208" s="78">
        <f t="shared" si="238"/>
        <v>0</v>
      </c>
      <c r="VNU208" s="78">
        <f t="shared" si="238"/>
        <v>0</v>
      </c>
      <c r="VNV208" s="78">
        <f t="shared" si="238"/>
        <v>0</v>
      </c>
      <c r="VNW208" s="78">
        <f t="shared" si="238"/>
        <v>0</v>
      </c>
      <c r="VNX208" s="78">
        <f t="shared" si="238"/>
        <v>0</v>
      </c>
      <c r="VNY208" s="78">
        <f t="shared" si="238"/>
        <v>0</v>
      </c>
      <c r="VNZ208" s="78">
        <f t="shared" si="238"/>
        <v>0</v>
      </c>
      <c r="VOA208" s="78">
        <f t="shared" si="238"/>
        <v>0</v>
      </c>
      <c r="VOB208" s="78">
        <f t="shared" si="238"/>
        <v>0</v>
      </c>
      <c r="VOC208" s="78">
        <f t="shared" si="238"/>
        <v>0</v>
      </c>
      <c r="VOD208" s="78">
        <f t="shared" si="238"/>
        <v>0</v>
      </c>
      <c r="VOE208" s="78">
        <f t="shared" si="238"/>
        <v>0</v>
      </c>
      <c r="VOF208" s="78">
        <f t="shared" si="238"/>
        <v>0</v>
      </c>
      <c r="VOG208" s="78">
        <f t="shared" si="238"/>
        <v>0</v>
      </c>
      <c r="VOH208" s="78">
        <f t="shared" si="238"/>
        <v>0</v>
      </c>
      <c r="VOI208" s="78">
        <f t="shared" si="238"/>
        <v>0</v>
      </c>
      <c r="VOJ208" s="78">
        <f t="shared" si="238"/>
        <v>0</v>
      </c>
      <c r="VOK208" s="78">
        <f t="shared" si="238"/>
        <v>0</v>
      </c>
      <c r="VOL208" s="78">
        <f t="shared" si="238"/>
        <v>0</v>
      </c>
      <c r="VOM208" s="78">
        <f t="shared" si="238"/>
        <v>0</v>
      </c>
      <c r="VON208" s="78">
        <f t="shared" si="238"/>
        <v>0</v>
      </c>
      <c r="VOO208" s="78">
        <f t="shared" si="238"/>
        <v>0</v>
      </c>
      <c r="VOP208" s="78">
        <f t="shared" si="238"/>
        <v>0</v>
      </c>
      <c r="VOQ208" s="78">
        <f t="shared" si="238"/>
        <v>0</v>
      </c>
      <c r="VOR208" s="78">
        <f t="shared" si="238"/>
        <v>0</v>
      </c>
      <c r="VOS208" s="78">
        <f t="shared" si="238"/>
        <v>0</v>
      </c>
      <c r="VOT208" s="78">
        <f t="shared" si="238"/>
        <v>0</v>
      </c>
      <c r="VOU208" s="78">
        <f t="shared" si="238"/>
        <v>0</v>
      </c>
      <c r="VOV208" s="78">
        <f t="shared" si="238"/>
        <v>0</v>
      </c>
      <c r="VOW208" s="78">
        <f t="shared" si="238"/>
        <v>0</v>
      </c>
      <c r="VOX208" s="78">
        <f t="shared" si="238"/>
        <v>0</v>
      </c>
      <c r="VOY208" s="78">
        <f t="shared" si="238"/>
        <v>0</v>
      </c>
      <c r="VOZ208" s="78">
        <f t="shared" si="238"/>
        <v>0</v>
      </c>
      <c r="VPA208" s="78">
        <f t="shared" si="238"/>
        <v>0</v>
      </c>
      <c r="VPB208" s="78">
        <f t="shared" si="238"/>
        <v>0</v>
      </c>
      <c r="VPC208" s="78">
        <f t="shared" si="238"/>
        <v>0</v>
      </c>
      <c r="VPD208" s="78">
        <f t="shared" si="238"/>
        <v>0</v>
      </c>
      <c r="VPE208" s="78">
        <f t="shared" si="238"/>
        <v>0</v>
      </c>
      <c r="VPF208" s="78">
        <f t="shared" si="238"/>
        <v>0</v>
      </c>
      <c r="VPG208" s="78">
        <f t="shared" si="238"/>
        <v>0</v>
      </c>
      <c r="VPH208" s="78">
        <f t="shared" si="238"/>
        <v>0</v>
      </c>
      <c r="VPI208" s="78">
        <f t="shared" si="238"/>
        <v>0</v>
      </c>
      <c r="VPJ208" s="78">
        <f t="shared" si="238"/>
        <v>0</v>
      </c>
      <c r="VPK208" s="78">
        <f t="shared" si="238"/>
        <v>0</v>
      </c>
      <c r="VPL208" s="78">
        <f t="shared" ref="VPL208:VRW208" si="239">SUM(VPL176:VPL207)</f>
        <v>0</v>
      </c>
      <c r="VPM208" s="78">
        <f t="shared" si="239"/>
        <v>0</v>
      </c>
      <c r="VPN208" s="78">
        <f t="shared" si="239"/>
        <v>0</v>
      </c>
      <c r="VPO208" s="78">
        <f t="shared" si="239"/>
        <v>0</v>
      </c>
      <c r="VPP208" s="78">
        <f t="shared" si="239"/>
        <v>0</v>
      </c>
      <c r="VPQ208" s="78">
        <f t="shared" si="239"/>
        <v>0</v>
      </c>
      <c r="VPR208" s="78">
        <f t="shared" si="239"/>
        <v>0</v>
      </c>
      <c r="VPS208" s="78">
        <f t="shared" si="239"/>
        <v>0</v>
      </c>
      <c r="VPT208" s="78">
        <f t="shared" si="239"/>
        <v>0</v>
      </c>
      <c r="VPU208" s="78">
        <f t="shared" si="239"/>
        <v>0</v>
      </c>
      <c r="VPV208" s="78">
        <f t="shared" si="239"/>
        <v>0</v>
      </c>
      <c r="VPW208" s="78">
        <f t="shared" si="239"/>
        <v>0</v>
      </c>
      <c r="VPX208" s="78">
        <f t="shared" si="239"/>
        <v>0</v>
      </c>
      <c r="VPY208" s="78">
        <f t="shared" si="239"/>
        <v>0</v>
      </c>
      <c r="VPZ208" s="78">
        <f t="shared" si="239"/>
        <v>0</v>
      </c>
      <c r="VQA208" s="78">
        <f t="shared" si="239"/>
        <v>0</v>
      </c>
      <c r="VQB208" s="78">
        <f t="shared" si="239"/>
        <v>0</v>
      </c>
      <c r="VQC208" s="78">
        <f t="shared" si="239"/>
        <v>0</v>
      </c>
      <c r="VQD208" s="78">
        <f t="shared" si="239"/>
        <v>0</v>
      </c>
      <c r="VQE208" s="78">
        <f t="shared" si="239"/>
        <v>0</v>
      </c>
      <c r="VQF208" s="78">
        <f t="shared" si="239"/>
        <v>0</v>
      </c>
      <c r="VQG208" s="78">
        <f t="shared" si="239"/>
        <v>0</v>
      </c>
      <c r="VQH208" s="78">
        <f t="shared" si="239"/>
        <v>0</v>
      </c>
      <c r="VQI208" s="78">
        <f t="shared" si="239"/>
        <v>0</v>
      </c>
      <c r="VQJ208" s="78">
        <f t="shared" si="239"/>
        <v>0</v>
      </c>
      <c r="VQK208" s="78">
        <f t="shared" si="239"/>
        <v>0</v>
      </c>
      <c r="VQL208" s="78">
        <f t="shared" si="239"/>
        <v>0</v>
      </c>
      <c r="VQM208" s="78">
        <f t="shared" si="239"/>
        <v>0</v>
      </c>
      <c r="VQN208" s="78">
        <f t="shared" si="239"/>
        <v>0</v>
      </c>
      <c r="VQO208" s="78">
        <f t="shared" si="239"/>
        <v>0</v>
      </c>
      <c r="VQP208" s="78">
        <f t="shared" si="239"/>
        <v>0</v>
      </c>
      <c r="VQQ208" s="78">
        <f t="shared" si="239"/>
        <v>0</v>
      </c>
      <c r="VQR208" s="78">
        <f t="shared" si="239"/>
        <v>0</v>
      </c>
      <c r="VQS208" s="78">
        <f t="shared" si="239"/>
        <v>0</v>
      </c>
      <c r="VQT208" s="78">
        <f t="shared" si="239"/>
        <v>0</v>
      </c>
      <c r="VQU208" s="78">
        <f t="shared" si="239"/>
        <v>0</v>
      </c>
      <c r="VQV208" s="78">
        <f t="shared" si="239"/>
        <v>0</v>
      </c>
      <c r="VQW208" s="78">
        <f t="shared" si="239"/>
        <v>0</v>
      </c>
      <c r="VQX208" s="78">
        <f t="shared" si="239"/>
        <v>0</v>
      </c>
      <c r="VQY208" s="78">
        <f t="shared" si="239"/>
        <v>0</v>
      </c>
      <c r="VQZ208" s="78">
        <f t="shared" si="239"/>
        <v>0</v>
      </c>
      <c r="VRA208" s="78">
        <f t="shared" si="239"/>
        <v>0</v>
      </c>
      <c r="VRB208" s="78">
        <f t="shared" si="239"/>
        <v>0</v>
      </c>
      <c r="VRC208" s="78">
        <f t="shared" si="239"/>
        <v>0</v>
      </c>
      <c r="VRD208" s="78">
        <f t="shared" si="239"/>
        <v>0</v>
      </c>
      <c r="VRE208" s="78">
        <f t="shared" si="239"/>
        <v>0</v>
      </c>
      <c r="VRF208" s="78">
        <f t="shared" si="239"/>
        <v>0</v>
      </c>
      <c r="VRG208" s="78">
        <f t="shared" si="239"/>
        <v>0</v>
      </c>
      <c r="VRH208" s="78">
        <f t="shared" si="239"/>
        <v>0</v>
      </c>
      <c r="VRI208" s="78">
        <f t="shared" si="239"/>
        <v>0</v>
      </c>
      <c r="VRJ208" s="78">
        <f t="shared" si="239"/>
        <v>0</v>
      </c>
      <c r="VRK208" s="78">
        <f t="shared" si="239"/>
        <v>0</v>
      </c>
      <c r="VRL208" s="78">
        <f t="shared" si="239"/>
        <v>0</v>
      </c>
      <c r="VRM208" s="78">
        <f t="shared" si="239"/>
        <v>0</v>
      </c>
      <c r="VRN208" s="78">
        <f t="shared" si="239"/>
        <v>0</v>
      </c>
      <c r="VRO208" s="78">
        <f t="shared" si="239"/>
        <v>0</v>
      </c>
      <c r="VRP208" s="78">
        <f t="shared" si="239"/>
        <v>0</v>
      </c>
      <c r="VRQ208" s="78">
        <f t="shared" si="239"/>
        <v>0</v>
      </c>
      <c r="VRR208" s="78">
        <f t="shared" si="239"/>
        <v>0</v>
      </c>
      <c r="VRS208" s="78">
        <f t="shared" si="239"/>
        <v>0</v>
      </c>
      <c r="VRT208" s="78">
        <f t="shared" si="239"/>
        <v>0</v>
      </c>
      <c r="VRU208" s="78">
        <f t="shared" si="239"/>
        <v>0</v>
      </c>
      <c r="VRV208" s="78">
        <f t="shared" si="239"/>
        <v>0</v>
      </c>
      <c r="VRW208" s="78">
        <f t="shared" si="239"/>
        <v>0</v>
      </c>
      <c r="VRX208" s="78">
        <f t="shared" ref="VRX208:VUI208" si="240">SUM(VRX176:VRX207)</f>
        <v>0</v>
      </c>
      <c r="VRY208" s="78">
        <f t="shared" si="240"/>
        <v>0</v>
      </c>
      <c r="VRZ208" s="78">
        <f t="shared" si="240"/>
        <v>0</v>
      </c>
      <c r="VSA208" s="78">
        <f t="shared" si="240"/>
        <v>0</v>
      </c>
      <c r="VSB208" s="78">
        <f t="shared" si="240"/>
        <v>0</v>
      </c>
      <c r="VSC208" s="78">
        <f t="shared" si="240"/>
        <v>0</v>
      </c>
      <c r="VSD208" s="78">
        <f t="shared" si="240"/>
        <v>0</v>
      </c>
      <c r="VSE208" s="78">
        <f t="shared" si="240"/>
        <v>0</v>
      </c>
      <c r="VSF208" s="78">
        <f t="shared" si="240"/>
        <v>0</v>
      </c>
      <c r="VSG208" s="78">
        <f t="shared" si="240"/>
        <v>0</v>
      </c>
      <c r="VSH208" s="78">
        <f t="shared" si="240"/>
        <v>0</v>
      </c>
      <c r="VSI208" s="78">
        <f t="shared" si="240"/>
        <v>0</v>
      </c>
      <c r="VSJ208" s="78">
        <f t="shared" si="240"/>
        <v>0</v>
      </c>
      <c r="VSK208" s="78">
        <f t="shared" si="240"/>
        <v>0</v>
      </c>
      <c r="VSL208" s="78">
        <f t="shared" si="240"/>
        <v>0</v>
      </c>
      <c r="VSM208" s="78">
        <f t="shared" si="240"/>
        <v>0</v>
      </c>
      <c r="VSN208" s="78">
        <f t="shared" si="240"/>
        <v>0</v>
      </c>
      <c r="VSO208" s="78">
        <f t="shared" si="240"/>
        <v>0</v>
      </c>
      <c r="VSP208" s="78">
        <f t="shared" si="240"/>
        <v>0</v>
      </c>
      <c r="VSQ208" s="78">
        <f t="shared" si="240"/>
        <v>0</v>
      </c>
      <c r="VSR208" s="78">
        <f t="shared" si="240"/>
        <v>0</v>
      </c>
      <c r="VSS208" s="78">
        <f t="shared" si="240"/>
        <v>0</v>
      </c>
      <c r="VST208" s="78">
        <f t="shared" si="240"/>
        <v>0</v>
      </c>
      <c r="VSU208" s="78">
        <f t="shared" si="240"/>
        <v>0</v>
      </c>
      <c r="VSV208" s="78">
        <f t="shared" si="240"/>
        <v>0</v>
      </c>
      <c r="VSW208" s="78">
        <f t="shared" si="240"/>
        <v>0</v>
      </c>
      <c r="VSX208" s="78">
        <f t="shared" si="240"/>
        <v>0</v>
      </c>
      <c r="VSY208" s="78">
        <f t="shared" si="240"/>
        <v>0</v>
      </c>
      <c r="VSZ208" s="78">
        <f t="shared" si="240"/>
        <v>0</v>
      </c>
      <c r="VTA208" s="78">
        <f t="shared" si="240"/>
        <v>0</v>
      </c>
      <c r="VTB208" s="78">
        <f t="shared" si="240"/>
        <v>0</v>
      </c>
      <c r="VTC208" s="78">
        <f t="shared" si="240"/>
        <v>0</v>
      </c>
      <c r="VTD208" s="78">
        <f t="shared" si="240"/>
        <v>0</v>
      </c>
      <c r="VTE208" s="78">
        <f t="shared" si="240"/>
        <v>0</v>
      </c>
      <c r="VTF208" s="78">
        <f t="shared" si="240"/>
        <v>0</v>
      </c>
      <c r="VTG208" s="78">
        <f t="shared" si="240"/>
        <v>0</v>
      </c>
      <c r="VTH208" s="78">
        <f t="shared" si="240"/>
        <v>0</v>
      </c>
      <c r="VTI208" s="78">
        <f t="shared" si="240"/>
        <v>0</v>
      </c>
      <c r="VTJ208" s="78">
        <f t="shared" si="240"/>
        <v>0</v>
      </c>
      <c r="VTK208" s="78">
        <f t="shared" si="240"/>
        <v>0</v>
      </c>
      <c r="VTL208" s="78">
        <f t="shared" si="240"/>
        <v>0</v>
      </c>
      <c r="VTM208" s="78">
        <f t="shared" si="240"/>
        <v>0</v>
      </c>
      <c r="VTN208" s="78">
        <f t="shared" si="240"/>
        <v>0</v>
      </c>
      <c r="VTO208" s="78">
        <f t="shared" si="240"/>
        <v>0</v>
      </c>
      <c r="VTP208" s="78">
        <f t="shared" si="240"/>
        <v>0</v>
      </c>
      <c r="VTQ208" s="78">
        <f t="shared" si="240"/>
        <v>0</v>
      </c>
      <c r="VTR208" s="78">
        <f t="shared" si="240"/>
        <v>0</v>
      </c>
      <c r="VTS208" s="78">
        <f t="shared" si="240"/>
        <v>0</v>
      </c>
      <c r="VTT208" s="78">
        <f t="shared" si="240"/>
        <v>0</v>
      </c>
      <c r="VTU208" s="78">
        <f t="shared" si="240"/>
        <v>0</v>
      </c>
      <c r="VTV208" s="78">
        <f t="shared" si="240"/>
        <v>0</v>
      </c>
      <c r="VTW208" s="78">
        <f t="shared" si="240"/>
        <v>0</v>
      </c>
      <c r="VTX208" s="78">
        <f t="shared" si="240"/>
        <v>0</v>
      </c>
      <c r="VTY208" s="78">
        <f t="shared" si="240"/>
        <v>0</v>
      </c>
      <c r="VTZ208" s="78">
        <f t="shared" si="240"/>
        <v>0</v>
      </c>
      <c r="VUA208" s="78">
        <f t="shared" si="240"/>
        <v>0</v>
      </c>
      <c r="VUB208" s="78">
        <f t="shared" si="240"/>
        <v>0</v>
      </c>
      <c r="VUC208" s="78">
        <f t="shared" si="240"/>
        <v>0</v>
      </c>
      <c r="VUD208" s="78">
        <f t="shared" si="240"/>
        <v>0</v>
      </c>
      <c r="VUE208" s="78">
        <f t="shared" si="240"/>
        <v>0</v>
      </c>
      <c r="VUF208" s="78">
        <f t="shared" si="240"/>
        <v>0</v>
      </c>
      <c r="VUG208" s="78">
        <f t="shared" si="240"/>
        <v>0</v>
      </c>
      <c r="VUH208" s="78">
        <f t="shared" si="240"/>
        <v>0</v>
      </c>
      <c r="VUI208" s="78">
        <f t="shared" si="240"/>
        <v>0</v>
      </c>
      <c r="VUJ208" s="78">
        <f t="shared" ref="VUJ208:VWU208" si="241">SUM(VUJ176:VUJ207)</f>
        <v>0</v>
      </c>
      <c r="VUK208" s="78">
        <f t="shared" si="241"/>
        <v>0</v>
      </c>
      <c r="VUL208" s="78">
        <f t="shared" si="241"/>
        <v>0</v>
      </c>
      <c r="VUM208" s="78">
        <f t="shared" si="241"/>
        <v>0</v>
      </c>
      <c r="VUN208" s="78">
        <f t="shared" si="241"/>
        <v>0</v>
      </c>
      <c r="VUO208" s="78">
        <f t="shared" si="241"/>
        <v>0</v>
      </c>
      <c r="VUP208" s="78">
        <f t="shared" si="241"/>
        <v>0</v>
      </c>
      <c r="VUQ208" s="78">
        <f t="shared" si="241"/>
        <v>0</v>
      </c>
      <c r="VUR208" s="78">
        <f t="shared" si="241"/>
        <v>0</v>
      </c>
      <c r="VUS208" s="78">
        <f t="shared" si="241"/>
        <v>0</v>
      </c>
      <c r="VUT208" s="78">
        <f t="shared" si="241"/>
        <v>0</v>
      </c>
      <c r="VUU208" s="78">
        <f t="shared" si="241"/>
        <v>0</v>
      </c>
      <c r="VUV208" s="78">
        <f t="shared" si="241"/>
        <v>0</v>
      </c>
      <c r="VUW208" s="78">
        <f t="shared" si="241"/>
        <v>0</v>
      </c>
      <c r="VUX208" s="78">
        <f t="shared" si="241"/>
        <v>0</v>
      </c>
      <c r="VUY208" s="78">
        <f t="shared" si="241"/>
        <v>0</v>
      </c>
      <c r="VUZ208" s="78">
        <f t="shared" si="241"/>
        <v>0</v>
      </c>
      <c r="VVA208" s="78">
        <f t="shared" si="241"/>
        <v>0</v>
      </c>
      <c r="VVB208" s="78">
        <f t="shared" si="241"/>
        <v>0</v>
      </c>
      <c r="VVC208" s="78">
        <f t="shared" si="241"/>
        <v>0</v>
      </c>
      <c r="VVD208" s="78">
        <f t="shared" si="241"/>
        <v>0</v>
      </c>
      <c r="VVE208" s="78">
        <f t="shared" si="241"/>
        <v>0</v>
      </c>
      <c r="VVF208" s="78">
        <f t="shared" si="241"/>
        <v>0</v>
      </c>
      <c r="VVG208" s="78">
        <f t="shared" si="241"/>
        <v>0</v>
      </c>
      <c r="VVH208" s="78">
        <f t="shared" si="241"/>
        <v>0</v>
      </c>
      <c r="VVI208" s="78">
        <f t="shared" si="241"/>
        <v>0</v>
      </c>
      <c r="VVJ208" s="78">
        <f t="shared" si="241"/>
        <v>0</v>
      </c>
      <c r="VVK208" s="78">
        <f t="shared" si="241"/>
        <v>0</v>
      </c>
      <c r="VVL208" s="78">
        <f t="shared" si="241"/>
        <v>0</v>
      </c>
      <c r="VVM208" s="78">
        <f t="shared" si="241"/>
        <v>0</v>
      </c>
      <c r="VVN208" s="78">
        <f t="shared" si="241"/>
        <v>0</v>
      </c>
      <c r="VVO208" s="78">
        <f t="shared" si="241"/>
        <v>0</v>
      </c>
      <c r="VVP208" s="78">
        <f t="shared" si="241"/>
        <v>0</v>
      </c>
      <c r="VVQ208" s="78">
        <f t="shared" si="241"/>
        <v>0</v>
      </c>
      <c r="VVR208" s="78">
        <f t="shared" si="241"/>
        <v>0</v>
      </c>
      <c r="VVS208" s="78">
        <f t="shared" si="241"/>
        <v>0</v>
      </c>
      <c r="VVT208" s="78">
        <f t="shared" si="241"/>
        <v>0</v>
      </c>
      <c r="VVU208" s="78">
        <f t="shared" si="241"/>
        <v>0</v>
      </c>
      <c r="VVV208" s="78">
        <f t="shared" si="241"/>
        <v>0</v>
      </c>
      <c r="VVW208" s="78">
        <f t="shared" si="241"/>
        <v>0</v>
      </c>
      <c r="VVX208" s="78">
        <f t="shared" si="241"/>
        <v>0</v>
      </c>
      <c r="VVY208" s="78">
        <f t="shared" si="241"/>
        <v>0</v>
      </c>
      <c r="VVZ208" s="78">
        <f t="shared" si="241"/>
        <v>0</v>
      </c>
      <c r="VWA208" s="78">
        <f t="shared" si="241"/>
        <v>0</v>
      </c>
      <c r="VWB208" s="78">
        <f t="shared" si="241"/>
        <v>0</v>
      </c>
      <c r="VWC208" s="78">
        <f t="shared" si="241"/>
        <v>0</v>
      </c>
      <c r="VWD208" s="78">
        <f t="shared" si="241"/>
        <v>0</v>
      </c>
      <c r="VWE208" s="78">
        <f t="shared" si="241"/>
        <v>0</v>
      </c>
      <c r="VWF208" s="78">
        <f t="shared" si="241"/>
        <v>0</v>
      </c>
      <c r="VWG208" s="78">
        <f t="shared" si="241"/>
        <v>0</v>
      </c>
      <c r="VWH208" s="78">
        <f t="shared" si="241"/>
        <v>0</v>
      </c>
      <c r="VWI208" s="78">
        <f t="shared" si="241"/>
        <v>0</v>
      </c>
      <c r="VWJ208" s="78">
        <f t="shared" si="241"/>
        <v>0</v>
      </c>
      <c r="VWK208" s="78">
        <f t="shared" si="241"/>
        <v>0</v>
      </c>
      <c r="VWL208" s="78">
        <f t="shared" si="241"/>
        <v>0</v>
      </c>
      <c r="VWM208" s="78">
        <f t="shared" si="241"/>
        <v>0</v>
      </c>
      <c r="VWN208" s="78">
        <f t="shared" si="241"/>
        <v>0</v>
      </c>
      <c r="VWO208" s="78">
        <f t="shared" si="241"/>
        <v>0</v>
      </c>
      <c r="VWP208" s="78">
        <f t="shared" si="241"/>
        <v>0</v>
      </c>
      <c r="VWQ208" s="78">
        <f t="shared" si="241"/>
        <v>0</v>
      </c>
      <c r="VWR208" s="78">
        <f t="shared" si="241"/>
        <v>0</v>
      </c>
      <c r="VWS208" s="78">
        <f t="shared" si="241"/>
        <v>0</v>
      </c>
      <c r="VWT208" s="78">
        <f t="shared" si="241"/>
        <v>0</v>
      </c>
      <c r="VWU208" s="78">
        <f t="shared" si="241"/>
        <v>0</v>
      </c>
      <c r="VWV208" s="78">
        <f t="shared" ref="VWV208:VZG208" si="242">SUM(VWV176:VWV207)</f>
        <v>0</v>
      </c>
      <c r="VWW208" s="78">
        <f t="shared" si="242"/>
        <v>0</v>
      </c>
      <c r="VWX208" s="78">
        <f t="shared" si="242"/>
        <v>0</v>
      </c>
      <c r="VWY208" s="78">
        <f t="shared" si="242"/>
        <v>0</v>
      </c>
      <c r="VWZ208" s="78">
        <f t="shared" si="242"/>
        <v>0</v>
      </c>
      <c r="VXA208" s="78">
        <f t="shared" si="242"/>
        <v>0</v>
      </c>
      <c r="VXB208" s="78">
        <f t="shared" si="242"/>
        <v>0</v>
      </c>
      <c r="VXC208" s="78">
        <f t="shared" si="242"/>
        <v>0</v>
      </c>
      <c r="VXD208" s="78">
        <f t="shared" si="242"/>
        <v>0</v>
      </c>
      <c r="VXE208" s="78">
        <f t="shared" si="242"/>
        <v>0</v>
      </c>
      <c r="VXF208" s="78">
        <f t="shared" si="242"/>
        <v>0</v>
      </c>
      <c r="VXG208" s="78">
        <f t="shared" si="242"/>
        <v>0</v>
      </c>
      <c r="VXH208" s="78">
        <f t="shared" si="242"/>
        <v>0</v>
      </c>
      <c r="VXI208" s="78">
        <f t="shared" si="242"/>
        <v>0</v>
      </c>
      <c r="VXJ208" s="78">
        <f t="shared" si="242"/>
        <v>0</v>
      </c>
      <c r="VXK208" s="78">
        <f t="shared" si="242"/>
        <v>0</v>
      </c>
      <c r="VXL208" s="78">
        <f t="shared" si="242"/>
        <v>0</v>
      </c>
      <c r="VXM208" s="78">
        <f t="shared" si="242"/>
        <v>0</v>
      </c>
      <c r="VXN208" s="78">
        <f t="shared" si="242"/>
        <v>0</v>
      </c>
      <c r="VXO208" s="78">
        <f t="shared" si="242"/>
        <v>0</v>
      </c>
      <c r="VXP208" s="78">
        <f t="shared" si="242"/>
        <v>0</v>
      </c>
      <c r="VXQ208" s="78">
        <f t="shared" si="242"/>
        <v>0</v>
      </c>
      <c r="VXR208" s="78">
        <f t="shared" si="242"/>
        <v>0</v>
      </c>
      <c r="VXS208" s="78">
        <f t="shared" si="242"/>
        <v>0</v>
      </c>
      <c r="VXT208" s="78">
        <f t="shared" si="242"/>
        <v>0</v>
      </c>
      <c r="VXU208" s="78">
        <f t="shared" si="242"/>
        <v>0</v>
      </c>
      <c r="VXV208" s="78">
        <f t="shared" si="242"/>
        <v>0</v>
      </c>
      <c r="VXW208" s="78">
        <f t="shared" si="242"/>
        <v>0</v>
      </c>
      <c r="VXX208" s="78">
        <f t="shared" si="242"/>
        <v>0</v>
      </c>
      <c r="VXY208" s="78">
        <f t="shared" si="242"/>
        <v>0</v>
      </c>
      <c r="VXZ208" s="78">
        <f t="shared" si="242"/>
        <v>0</v>
      </c>
      <c r="VYA208" s="78">
        <f t="shared" si="242"/>
        <v>0</v>
      </c>
      <c r="VYB208" s="78">
        <f t="shared" si="242"/>
        <v>0</v>
      </c>
      <c r="VYC208" s="78">
        <f t="shared" si="242"/>
        <v>0</v>
      </c>
      <c r="VYD208" s="78">
        <f t="shared" si="242"/>
        <v>0</v>
      </c>
      <c r="VYE208" s="78">
        <f t="shared" si="242"/>
        <v>0</v>
      </c>
      <c r="VYF208" s="78">
        <f t="shared" si="242"/>
        <v>0</v>
      </c>
      <c r="VYG208" s="78">
        <f t="shared" si="242"/>
        <v>0</v>
      </c>
      <c r="VYH208" s="78">
        <f t="shared" si="242"/>
        <v>0</v>
      </c>
      <c r="VYI208" s="78">
        <f t="shared" si="242"/>
        <v>0</v>
      </c>
      <c r="VYJ208" s="78">
        <f t="shared" si="242"/>
        <v>0</v>
      </c>
      <c r="VYK208" s="78">
        <f t="shared" si="242"/>
        <v>0</v>
      </c>
      <c r="VYL208" s="78">
        <f t="shared" si="242"/>
        <v>0</v>
      </c>
      <c r="VYM208" s="78">
        <f t="shared" si="242"/>
        <v>0</v>
      </c>
      <c r="VYN208" s="78">
        <f t="shared" si="242"/>
        <v>0</v>
      </c>
      <c r="VYO208" s="78">
        <f t="shared" si="242"/>
        <v>0</v>
      </c>
      <c r="VYP208" s="78">
        <f t="shared" si="242"/>
        <v>0</v>
      </c>
      <c r="VYQ208" s="78">
        <f t="shared" si="242"/>
        <v>0</v>
      </c>
      <c r="VYR208" s="78">
        <f t="shared" si="242"/>
        <v>0</v>
      </c>
      <c r="VYS208" s="78">
        <f t="shared" si="242"/>
        <v>0</v>
      </c>
      <c r="VYT208" s="78">
        <f t="shared" si="242"/>
        <v>0</v>
      </c>
      <c r="VYU208" s="78">
        <f t="shared" si="242"/>
        <v>0</v>
      </c>
      <c r="VYV208" s="78">
        <f t="shared" si="242"/>
        <v>0</v>
      </c>
      <c r="VYW208" s="78">
        <f t="shared" si="242"/>
        <v>0</v>
      </c>
      <c r="VYX208" s="78">
        <f t="shared" si="242"/>
        <v>0</v>
      </c>
      <c r="VYY208" s="78">
        <f t="shared" si="242"/>
        <v>0</v>
      </c>
      <c r="VYZ208" s="78">
        <f t="shared" si="242"/>
        <v>0</v>
      </c>
      <c r="VZA208" s="78">
        <f t="shared" si="242"/>
        <v>0</v>
      </c>
      <c r="VZB208" s="78">
        <f t="shared" si="242"/>
        <v>0</v>
      </c>
      <c r="VZC208" s="78">
        <f t="shared" si="242"/>
        <v>0</v>
      </c>
      <c r="VZD208" s="78">
        <f t="shared" si="242"/>
        <v>0</v>
      </c>
      <c r="VZE208" s="78">
        <f t="shared" si="242"/>
        <v>0</v>
      </c>
      <c r="VZF208" s="78">
        <f t="shared" si="242"/>
        <v>0</v>
      </c>
      <c r="VZG208" s="78">
        <f t="shared" si="242"/>
        <v>0</v>
      </c>
      <c r="VZH208" s="78">
        <f t="shared" ref="VZH208:WBS208" si="243">SUM(VZH176:VZH207)</f>
        <v>0</v>
      </c>
      <c r="VZI208" s="78">
        <f t="shared" si="243"/>
        <v>0</v>
      </c>
      <c r="VZJ208" s="78">
        <f t="shared" si="243"/>
        <v>0</v>
      </c>
      <c r="VZK208" s="78">
        <f t="shared" si="243"/>
        <v>0</v>
      </c>
      <c r="VZL208" s="78">
        <f t="shared" si="243"/>
        <v>0</v>
      </c>
      <c r="VZM208" s="78">
        <f t="shared" si="243"/>
        <v>0</v>
      </c>
      <c r="VZN208" s="78">
        <f t="shared" si="243"/>
        <v>0</v>
      </c>
      <c r="VZO208" s="78">
        <f t="shared" si="243"/>
        <v>0</v>
      </c>
      <c r="VZP208" s="78">
        <f t="shared" si="243"/>
        <v>0</v>
      </c>
      <c r="VZQ208" s="78">
        <f t="shared" si="243"/>
        <v>0</v>
      </c>
      <c r="VZR208" s="78">
        <f t="shared" si="243"/>
        <v>0</v>
      </c>
      <c r="VZS208" s="78">
        <f t="shared" si="243"/>
        <v>0</v>
      </c>
      <c r="VZT208" s="78">
        <f t="shared" si="243"/>
        <v>0</v>
      </c>
      <c r="VZU208" s="78">
        <f t="shared" si="243"/>
        <v>0</v>
      </c>
      <c r="VZV208" s="78">
        <f t="shared" si="243"/>
        <v>0</v>
      </c>
      <c r="VZW208" s="78">
        <f t="shared" si="243"/>
        <v>0</v>
      </c>
      <c r="VZX208" s="78">
        <f t="shared" si="243"/>
        <v>0</v>
      </c>
      <c r="VZY208" s="78">
        <f t="shared" si="243"/>
        <v>0</v>
      </c>
      <c r="VZZ208" s="78">
        <f t="shared" si="243"/>
        <v>0</v>
      </c>
      <c r="WAA208" s="78">
        <f t="shared" si="243"/>
        <v>0</v>
      </c>
      <c r="WAB208" s="78">
        <f t="shared" si="243"/>
        <v>0</v>
      </c>
      <c r="WAC208" s="78">
        <f t="shared" si="243"/>
        <v>0</v>
      </c>
      <c r="WAD208" s="78">
        <f t="shared" si="243"/>
        <v>0</v>
      </c>
      <c r="WAE208" s="78">
        <f t="shared" si="243"/>
        <v>0</v>
      </c>
      <c r="WAF208" s="78">
        <f t="shared" si="243"/>
        <v>0</v>
      </c>
      <c r="WAG208" s="78">
        <f t="shared" si="243"/>
        <v>0</v>
      </c>
      <c r="WAH208" s="78">
        <f t="shared" si="243"/>
        <v>0</v>
      </c>
      <c r="WAI208" s="78">
        <f t="shared" si="243"/>
        <v>0</v>
      </c>
      <c r="WAJ208" s="78">
        <f t="shared" si="243"/>
        <v>0</v>
      </c>
      <c r="WAK208" s="78">
        <f t="shared" si="243"/>
        <v>0</v>
      </c>
      <c r="WAL208" s="78">
        <f t="shared" si="243"/>
        <v>0</v>
      </c>
      <c r="WAM208" s="78">
        <f t="shared" si="243"/>
        <v>0</v>
      </c>
      <c r="WAN208" s="78">
        <f t="shared" si="243"/>
        <v>0</v>
      </c>
      <c r="WAO208" s="78">
        <f t="shared" si="243"/>
        <v>0</v>
      </c>
      <c r="WAP208" s="78">
        <f t="shared" si="243"/>
        <v>0</v>
      </c>
      <c r="WAQ208" s="78">
        <f t="shared" si="243"/>
        <v>0</v>
      </c>
      <c r="WAR208" s="78">
        <f t="shared" si="243"/>
        <v>0</v>
      </c>
      <c r="WAS208" s="78">
        <f t="shared" si="243"/>
        <v>0</v>
      </c>
      <c r="WAT208" s="78">
        <f t="shared" si="243"/>
        <v>0</v>
      </c>
      <c r="WAU208" s="78">
        <f t="shared" si="243"/>
        <v>0</v>
      </c>
      <c r="WAV208" s="78">
        <f t="shared" si="243"/>
        <v>0</v>
      </c>
      <c r="WAW208" s="78">
        <f t="shared" si="243"/>
        <v>0</v>
      </c>
      <c r="WAX208" s="78">
        <f t="shared" si="243"/>
        <v>0</v>
      </c>
      <c r="WAY208" s="78">
        <f t="shared" si="243"/>
        <v>0</v>
      </c>
      <c r="WAZ208" s="78">
        <f t="shared" si="243"/>
        <v>0</v>
      </c>
      <c r="WBA208" s="78">
        <f t="shared" si="243"/>
        <v>0</v>
      </c>
      <c r="WBB208" s="78">
        <f t="shared" si="243"/>
        <v>0</v>
      </c>
      <c r="WBC208" s="78">
        <f t="shared" si="243"/>
        <v>0</v>
      </c>
      <c r="WBD208" s="78">
        <f t="shared" si="243"/>
        <v>0</v>
      </c>
      <c r="WBE208" s="78">
        <f t="shared" si="243"/>
        <v>0</v>
      </c>
      <c r="WBF208" s="78">
        <f t="shared" si="243"/>
        <v>0</v>
      </c>
      <c r="WBG208" s="78">
        <f t="shared" si="243"/>
        <v>0</v>
      </c>
      <c r="WBH208" s="78">
        <f t="shared" si="243"/>
        <v>0</v>
      </c>
      <c r="WBI208" s="78">
        <f t="shared" si="243"/>
        <v>0</v>
      </c>
      <c r="WBJ208" s="78">
        <f t="shared" si="243"/>
        <v>0</v>
      </c>
      <c r="WBK208" s="78">
        <f t="shared" si="243"/>
        <v>0</v>
      </c>
      <c r="WBL208" s="78">
        <f t="shared" si="243"/>
        <v>0</v>
      </c>
      <c r="WBM208" s="78">
        <f t="shared" si="243"/>
        <v>0</v>
      </c>
      <c r="WBN208" s="78">
        <f t="shared" si="243"/>
        <v>0</v>
      </c>
      <c r="WBO208" s="78">
        <f t="shared" si="243"/>
        <v>0</v>
      </c>
      <c r="WBP208" s="78">
        <f t="shared" si="243"/>
        <v>0</v>
      </c>
      <c r="WBQ208" s="78">
        <f t="shared" si="243"/>
        <v>0</v>
      </c>
      <c r="WBR208" s="78">
        <f t="shared" si="243"/>
        <v>0</v>
      </c>
      <c r="WBS208" s="78">
        <f t="shared" si="243"/>
        <v>0</v>
      </c>
      <c r="WBT208" s="78">
        <f t="shared" ref="WBT208:WEE208" si="244">SUM(WBT176:WBT207)</f>
        <v>0</v>
      </c>
      <c r="WBU208" s="78">
        <f t="shared" si="244"/>
        <v>0</v>
      </c>
      <c r="WBV208" s="78">
        <f t="shared" si="244"/>
        <v>0</v>
      </c>
      <c r="WBW208" s="78">
        <f t="shared" si="244"/>
        <v>0</v>
      </c>
      <c r="WBX208" s="78">
        <f t="shared" si="244"/>
        <v>0</v>
      </c>
      <c r="WBY208" s="78">
        <f t="shared" si="244"/>
        <v>0</v>
      </c>
      <c r="WBZ208" s="78">
        <f t="shared" si="244"/>
        <v>0</v>
      </c>
      <c r="WCA208" s="78">
        <f t="shared" si="244"/>
        <v>0</v>
      </c>
      <c r="WCB208" s="78">
        <f t="shared" si="244"/>
        <v>0</v>
      </c>
      <c r="WCC208" s="78">
        <f t="shared" si="244"/>
        <v>0</v>
      </c>
      <c r="WCD208" s="78">
        <f t="shared" si="244"/>
        <v>0</v>
      </c>
      <c r="WCE208" s="78">
        <f t="shared" si="244"/>
        <v>0</v>
      </c>
      <c r="WCF208" s="78">
        <f t="shared" si="244"/>
        <v>0</v>
      </c>
      <c r="WCG208" s="78">
        <f t="shared" si="244"/>
        <v>0</v>
      </c>
      <c r="WCH208" s="78">
        <f t="shared" si="244"/>
        <v>0</v>
      </c>
      <c r="WCI208" s="78">
        <f t="shared" si="244"/>
        <v>0</v>
      </c>
      <c r="WCJ208" s="78">
        <f t="shared" si="244"/>
        <v>0</v>
      </c>
      <c r="WCK208" s="78">
        <f t="shared" si="244"/>
        <v>0</v>
      </c>
      <c r="WCL208" s="78">
        <f t="shared" si="244"/>
        <v>0</v>
      </c>
      <c r="WCM208" s="78">
        <f t="shared" si="244"/>
        <v>0</v>
      </c>
      <c r="WCN208" s="78">
        <f t="shared" si="244"/>
        <v>0</v>
      </c>
      <c r="WCO208" s="78">
        <f t="shared" si="244"/>
        <v>0</v>
      </c>
      <c r="WCP208" s="78">
        <f t="shared" si="244"/>
        <v>0</v>
      </c>
      <c r="WCQ208" s="78">
        <f t="shared" si="244"/>
        <v>0</v>
      </c>
      <c r="WCR208" s="78">
        <f t="shared" si="244"/>
        <v>0</v>
      </c>
      <c r="WCS208" s="78">
        <f t="shared" si="244"/>
        <v>0</v>
      </c>
      <c r="WCT208" s="78">
        <f t="shared" si="244"/>
        <v>0</v>
      </c>
      <c r="WCU208" s="78">
        <f t="shared" si="244"/>
        <v>0</v>
      </c>
      <c r="WCV208" s="78">
        <f t="shared" si="244"/>
        <v>0</v>
      </c>
      <c r="WCW208" s="78">
        <f t="shared" si="244"/>
        <v>0</v>
      </c>
      <c r="WCX208" s="78">
        <f t="shared" si="244"/>
        <v>0</v>
      </c>
      <c r="WCY208" s="78">
        <f t="shared" si="244"/>
        <v>0</v>
      </c>
      <c r="WCZ208" s="78">
        <f t="shared" si="244"/>
        <v>0</v>
      </c>
      <c r="WDA208" s="78">
        <f t="shared" si="244"/>
        <v>0</v>
      </c>
      <c r="WDB208" s="78">
        <f t="shared" si="244"/>
        <v>0</v>
      </c>
      <c r="WDC208" s="78">
        <f t="shared" si="244"/>
        <v>0</v>
      </c>
      <c r="WDD208" s="78">
        <f t="shared" si="244"/>
        <v>0</v>
      </c>
      <c r="WDE208" s="78">
        <f t="shared" si="244"/>
        <v>0</v>
      </c>
      <c r="WDF208" s="78">
        <f t="shared" si="244"/>
        <v>0</v>
      </c>
      <c r="WDG208" s="78">
        <f t="shared" si="244"/>
        <v>0</v>
      </c>
      <c r="WDH208" s="78">
        <f t="shared" si="244"/>
        <v>0</v>
      </c>
      <c r="WDI208" s="78">
        <f t="shared" si="244"/>
        <v>0</v>
      </c>
      <c r="WDJ208" s="78">
        <f t="shared" si="244"/>
        <v>0</v>
      </c>
      <c r="WDK208" s="78">
        <f t="shared" si="244"/>
        <v>0</v>
      </c>
      <c r="WDL208" s="78">
        <f t="shared" si="244"/>
        <v>0</v>
      </c>
      <c r="WDM208" s="78">
        <f t="shared" si="244"/>
        <v>0</v>
      </c>
      <c r="WDN208" s="78">
        <f t="shared" si="244"/>
        <v>0</v>
      </c>
      <c r="WDO208" s="78">
        <f t="shared" si="244"/>
        <v>0</v>
      </c>
      <c r="WDP208" s="78">
        <f t="shared" si="244"/>
        <v>0</v>
      </c>
      <c r="WDQ208" s="78">
        <f t="shared" si="244"/>
        <v>0</v>
      </c>
      <c r="WDR208" s="78">
        <f t="shared" si="244"/>
        <v>0</v>
      </c>
      <c r="WDS208" s="78">
        <f t="shared" si="244"/>
        <v>0</v>
      </c>
      <c r="WDT208" s="78">
        <f t="shared" si="244"/>
        <v>0</v>
      </c>
      <c r="WDU208" s="78">
        <f t="shared" si="244"/>
        <v>0</v>
      </c>
      <c r="WDV208" s="78">
        <f t="shared" si="244"/>
        <v>0</v>
      </c>
      <c r="WDW208" s="78">
        <f t="shared" si="244"/>
        <v>0</v>
      </c>
      <c r="WDX208" s="78">
        <f t="shared" si="244"/>
        <v>0</v>
      </c>
      <c r="WDY208" s="78">
        <f t="shared" si="244"/>
        <v>0</v>
      </c>
      <c r="WDZ208" s="78">
        <f t="shared" si="244"/>
        <v>0</v>
      </c>
      <c r="WEA208" s="78">
        <f t="shared" si="244"/>
        <v>0</v>
      </c>
      <c r="WEB208" s="78">
        <f t="shared" si="244"/>
        <v>0</v>
      </c>
      <c r="WEC208" s="78">
        <f t="shared" si="244"/>
        <v>0</v>
      </c>
      <c r="WED208" s="78">
        <f t="shared" si="244"/>
        <v>0</v>
      </c>
      <c r="WEE208" s="78">
        <f t="shared" si="244"/>
        <v>0</v>
      </c>
      <c r="WEF208" s="78">
        <f t="shared" ref="WEF208:WGQ208" si="245">SUM(WEF176:WEF207)</f>
        <v>0</v>
      </c>
      <c r="WEG208" s="78">
        <f t="shared" si="245"/>
        <v>0</v>
      </c>
      <c r="WEH208" s="78">
        <f t="shared" si="245"/>
        <v>0</v>
      </c>
      <c r="WEI208" s="78">
        <f t="shared" si="245"/>
        <v>0</v>
      </c>
      <c r="WEJ208" s="78">
        <f t="shared" si="245"/>
        <v>0</v>
      </c>
      <c r="WEK208" s="78">
        <f t="shared" si="245"/>
        <v>0</v>
      </c>
      <c r="WEL208" s="78">
        <f t="shared" si="245"/>
        <v>0</v>
      </c>
      <c r="WEM208" s="78">
        <f t="shared" si="245"/>
        <v>0</v>
      </c>
      <c r="WEN208" s="78">
        <f t="shared" si="245"/>
        <v>0</v>
      </c>
      <c r="WEO208" s="78">
        <f t="shared" si="245"/>
        <v>0</v>
      </c>
      <c r="WEP208" s="78">
        <f t="shared" si="245"/>
        <v>0</v>
      </c>
      <c r="WEQ208" s="78">
        <f t="shared" si="245"/>
        <v>0</v>
      </c>
      <c r="WER208" s="78">
        <f t="shared" si="245"/>
        <v>0</v>
      </c>
      <c r="WES208" s="78">
        <f t="shared" si="245"/>
        <v>0</v>
      </c>
      <c r="WET208" s="78">
        <f t="shared" si="245"/>
        <v>0</v>
      </c>
      <c r="WEU208" s="78">
        <f t="shared" si="245"/>
        <v>0</v>
      </c>
      <c r="WEV208" s="78">
        <f t="shared" si="245"/>
        <v>0</v>
      </c>
      <c r="WEW208" s="78">
        <f t="shared" si="245"/>
        <v>0</v>
      </c>
      <c r="WEX208" s="78">
        <f t="shared" si="245"/>
        <v>0</v>
      </c>
      <c r="WEY208" s="78">
        <f t="shared" si="245"/>
        <v>0</v>
      </c>
      <c r="WEZ208" s="78">
        <f t="shared" si="245"/>
        <v>0</v>
      </c>
      <c r="WFA208" s="78">
        <f t="shared" si="245"/>
        <v>0</v>
      </c>
      <c r="WFB208" s="78">
        <f t="shared" si="245"/>
        <v>0</v>
      </c>
      <c r="WFC208" s="78">
        <f t="shared" si="245"/>
        <v>0</v>
      </c>
      <c r="WFD208" s="78">
        <f t="shared" si="245"/>
        <v>0</v>
      </c>
      <c r="WFE208" s="78">
        <f t="shared" si="245"/>
        <v>0</v>
      </c>
      <c r="WFF208" s="78">
        <f t="shared" si="245"/>
        <v>0</v>
      </c>
      <c r="WFG208" s="78">
        <f t="shared" si="245"/>
        <v>0</v>
      </c>
      <c r="WFH208" s="78">
        <f t="shared" si="245"/>
        <v>0</v>
      </c>
      <c r="WFI208" s="78">
        <f t="shared" si="245"/>
        <v>0</v>
      </c>
      <c r="WFJ208" s="78">
        <f t="shared" si="245"/>
        <v>0</v>
      </c>
      <c r="WFK208" s="78">
        <f t="shared" si="245"/>
        <v>0</v>
      </c>
      <c r="WFL208" s="78">
        <f t="shared" si="245"/>
        <v>0</v>
      </c>
      <c r="WFM208" s="78">
        <f t="shared" si="245"/>
        <v>0</v>
      </c>
      <c r="WFN208" s="78">
        <f t="shared" si="245"/>
        <v>0</v>
      </c>
      <c r="WFO208" s="78">
        <f t="shared" si="245"/>
        <v>0</v>
      </c>
      <c r="WFP208" s="78">
        <f t="shared" si="245"/>
        <v>0</v>
      </c>
      <c r="WFQ208" s="78">
        <f t="shared" si="245"/>
        <v>0</v>
      </c>
      <c r="WFR208" s="78">
        <f t="shared" si="245"/>
        <v>0</v>
      </c>
      <c r="WFS208" s="78">
        <f t="shared" si="245"/>
        <v>0</v>
      </c>
      <c r="WFT208" s="78">
        <f t="shared" si="245"/>
        <v>0</v>
      </c>
      <c r="WFU208" s="78">
        <f t="shared" si="245"/>
        <v>0</v>
      </c>
      <c r="WFV208" s="78">
        <f t="shared" si="245"/>
        <v>0</v>
      </c>
      <c r="WFW208" s="78">
        <f t="shared" si="245"/>
        <v>0</v>
      </c>
      <c r="WFX208" s="78">
        <f t="shared" si="245"/>
        <v>0</v>
      </c>
      <c r="WFY208" s="78">
        <f t="shared" si="245"/>
        <v>0</v>
      </c>
      <c r="WFZ208" s="78">
        <f t="shared" si="245"/>
        <v>0</v>
      </c>
      <c r="WGA208" s="78">
        <f t="shared" si="245"/>
        <v>0</v>
      </c>
      <c r="WGB208" s="78">
        <f t="shared" si="245"/>
        <v>0</v>
      </c>
      <c r="WGC208" s="78">
        <f t="shared" si="245"/>
        <v>0</v>
      </c>
      <c r="WGD208" s="78">
        <f t="shared" si="245"/>
        <v>0</v>
      </c>
      <c r="WGE208" s="78">
        <f t="shared" si="245"/>
        <v>0</v>
      </c>
      <c r="WGF208" s="78">
        <f t="shared" si="245"/>
        <v>0</v>
      </c>
      <c r="WGG208" s="78">
        <f t="shared" si="245"/>
        <v>0</v>
      </c>
      <c r="WGH208" s="78">
        <f t="shared" si="245"/>
        <v>0</v>
      </c>
      <c r="WGI208" s="78">
        <f t="shared" si="245"/>
        <v>0</v>
      </c>
      <c r="WGJ208" s="78">
        <f t="shared" si="245"/>
        <v>0</v>
      </c>
      <c r="WGK208" s="78">
        <f t="shared" si="245"/>
        <v>0</v>
      </c>
      <c r="WGL208" s="78">
        <f t="shared" si="245"/>
        <v>0</v>
      </c>
      <c r="WGM208" s="78">
        <f t="shared" si="245"/>
        <v>0</v>
      </c>
      <c r="WGN208" s="78">
        <f t="shared" si="245"/>
        <v>0</v>
      </c>
      <c r="WGO208" s="78">
        <f t="shared" si="245"/>
        <v>0</v>
      </c>
      <c r="WGP208" s="78">
        <f t="shared" si="245"/>
        <v>0</v>
      </c>
      <c r="WGQ208" s="78">
        <f t="shared" si="245"/>
        <v>0</v>
      </c>
      <c r="WGR208" s="78">
        <f t="shared" ref="WGR208:WJC208" si="246">SUM(WGR176:WGR207)</f>
        <v>0</v>
      </c>
      <c r="WGS208" s="78">
        <f t="shared" si="246"/>
        <v>0</v>
      </c>
      <c r="WGT208" s="78">
        <f t="shared" si="246"/>
        <v>0</v>
      </c>
      <c r="WGU208" s="78">
        <f t="shared" si="246"/>
        <v>0</v>
      </c>
      <c r="WGV208" s="78">
        <f t="shared" si="246"/>
        <v>0</v>
      </c>
      <c r="WGW208" s="78">
        <f t="shared" si="246"/>
        <v>0</v>
      </c>
      <c r="WGX208" s="78">
        <f t="shared" si="246"/>
        <v>0</v>
      </c>
      <c r="WGY208" s="78">
        <f t="shared" si="246"/>
        <v>0</v>
      </c>
      <c r="WGZ208" s="78">
        <f t="shared" si="246"/>
        <v>0</v>
      </c>
      <c r="WHA208" s="78">
        <f t="shared" si="246"/>
        <v>0</v>
      </c>
      <c r="WHB208" s="78">
        <f t="shared" si="246"/>
        <v>0</v>
      </c>
      <c r="WHC208" s="78">
        <f t="shared" si="246"/>
        <v>0</v>
      </c>
      <c r="WHD208" s="78">
        <f t="shared" si="246"/>
        <v>0</v>
      </c>
      <c r="WHE208" s="78">
        <f t="shared" si="246"/>
        <v>0</v>
      </c>
      <c r="WHF208" s="78">
        <f t="shared" si="246"/>
        <v>0</v>
      </c>
      <c r="WHG208" s="78">
        <f t="shared" si="246"/>
        <v>0</v>
      </c>
      <c r="WHH208" s="78">
        <f t="shared" si="246"/>
        <v>0</v>
      </c>
      <c r="WHI208" s="78">
        <f t="shared" si="246"/>
        <v>0</v>
      </c>
      <c r="WHJ208" s="78">
        <f t="shared" si="246"/>
        <v>0</v>
      </c>
      <c r="WHK208" s="78">
        <f t="shared" si="246"/>
        <v>0</v>
      </c>
      <c r="WHL208" s="78">
        <f t="shared" si="246"/>
        <v>0</v>
      </c>
      <c r="WHM208" s="78">
        <f t="shared" si="246"/>
        <v>0</v>
      </c>
      <c r="WHN208" s="78">
        <f t="shared" si="246"/>
        <v>0</v>
      </c>
      <c r="WHO208" s="78">
        <f t="shared" si="246"/>
        <v>0</v>
      </c>
      <c r="WHP208" s="78">
        <f t="shared" si="246"/>
        <v>0</v>
      </c>
      <c r="WHQ208" s="78">
        <f t="shared" si="246"/>
        <v>0</v>
      </c>
      <c r="WHR208" s="78">
        <f t="shared" si="246"/>
        <v>0</v>
      </c>
      <c r="WHS208" s="78">
        <f t="shared" si="246"/>
        <v>0</v>
      </c>
      <c r="WHT208" s="78">
        <f t="shared" si="246"/>
        <v>0</v>
      </c>
      <c r="WHU208" s="78">
        <f t="shared" si="246"/>
        <v>0</v>
      </c>
      <c r="WHV208" s="78">
        <f t="shared" si="246"/>
        <v>0</v>
      </c>
      <c r="WHW208" s="78">
        <f t="shared" si="246"/>
        <v>0</v>
      </c>
      <c r="WHX208" s="78">
        <f t="shared" si="246"/>
        <v>0</v>
      </c>
      <c r="WHY208" s="78">
        <f t="shared" si="246"/>
        <v>0</v>
      </c>
      <c r="WHZ208" s="78">
        <f t="shared" si="246"/>
        <v>0</v>
      </c>
      <c r="WIA208" s="78">
        <f t="shared" si="246"/>
        <v>0</v>
      </c>
      <c r="WIB208" s="78">
        <f t="shared" si="246"/>
        <v>0</v>
      </c>
      <c r="WIC208" s="78">
        <f t="shared" si="246"/>
        <v>0</v>
      </c>
      <c r="WID208" s="78">
        <f t="shared" si="246"/>
        <v>0</v>
      </c>
      <c r="WIE208" s="78">
        <f t="shared" si="246"/>
        <v>0</v>
      </c>
      <c r="WIF208" s="78">
        <f t="shared" si="246"/>
        <v>0</v>
      </c>
      <c r="WIG208" s="78">
        <f t="shared" si="246"/>
        <v>0</v>
      </c>
      <c r="WIH208" s="78">
        <f t="shared" si="246"/>
        <v>0</v>
      </c>
      <c r="WII208" s="78">
        <f t="shared" si="246"/>
        <v>0</v>
      </c>
      <c r="WIJ208" s="78">
        <f t="shared" si="246"/>
        <v>0</v>
      </c>
      <c r="WIK208" s="78">
        <f t="shared" si="246"/>
        <v>0</v>
      </c>
      <c r="WIL208" s="78">
        <f t="shared" si="246"/>
        <v>0</v>
      </c>
      <c r="WIM208" s="78">
        <f t="shared" si="246"/>
        <v>0</v>
      </c>
      <c r="WIN208" s="78">
        <f t="shared" si="246"/>
        <v>0</v>
      </c>
      <c r="WIO208" s="78">
        <f t="shared" si="246"/>
        <v>0</v>
      </c>
      <c r="WIP208" s="78">
        <f t="shared" si="246"/>
        <v>0</v>
      </c>
      <c r="WIQ208" s="78">
        <f t="shared" si="246"/>
        <v>0</v>
      </c>
      <c r="WIR208" s="78">
        <f t="shared" si="246"/>
        <v>0</v>
      </c>
      <c r="WIS208" s="78">
        <f t="shared" si="246"/>
        <v>0</v>
      </c>
      <c r="WIT208" s="78">
        <f t="shared" si="246"/>
        <v>0</v>
      </c>
      <c r="WIU208" s="78">
        <f t="shared" si="246"/>
        <v>0</v>
      </c>
      <c r="WIV208" s="78">
        <f t="shared" si="246"/>
        <v>0</v>
      </c>
      <c r="WIW208" s="78">
        <f t="shared" si="246"/>
        <v>0</v>
      </c>
      <c r="WIX208" s="78">
        <f t="shared" si="246"/>
        <v>0</v>
      </c>
      <c r="WIY208" s="78">
        <f t="shared" si="246"/>
        <v>0</v>
      </c>
      <c r="WIZ208" s="78">
        <f t="shared" si="246"/>
        <v>0</v>
      </c>
      <c r="WJA208" s="78">
        <f t="shared" si="246"/>
        <v>0</v>
      </c>
      <c r="WJB208" s="78">
        <f t="shared" si="246"/>
        <v>0</v>
      </c>
      <c r="WJC208" s="78">
        <f t="shared" si="246"/>
        <v>0</v>
      </c>
      <c r="WJD208" s="78">
        <f t="shared" ref="WJD208:WLO208" si="247">SUM(WJD176:WJD207)</f>
        <v>0</v>
      </c>
      <c r="WJE208" s="78">
        <f t="shared" si="247"/>
        <v>0</v>
      </c>
      <c r="WJF208" s="78">
        <f t="shared" si="247"/>
        <v>0</v>
      </c>
      <c r="WJG208" s="78">
        <f t="shared" si="247"/>
        <v>0</v>
      </c>
      <c r="WJH208" s="78">
        <f t="shared" si="247"/>
        <v>0</v>
      </c>
      <c r="WJI208" s="78">
        <f t="shared" si="247"/>
        <v>0</v>
      </c>
      <c r="WJJ208" s="78">
        <f t="shared" si="247"/>
        <v>0</v>
      </c>
      <c r="WJK208" s="78">
        <f t="shared" si="247"/>
        <v>0</v>
      </c>
      <c r="WJL208" s="78">
        <f t="shared" si="247"/>
        <v>0</v>
      </c>
      <c r="WJM208" s="78">
        <f t="shared" si="247"/>
        <v>0</v>
      </c>
      <c r="WJN208" s="78">
        <f t="shared" si="247"/>
        <v>0</v>
      </c>
      <c r="WJO208" s="78">
        <f t="shared" si="247"/>
        <v>0</v>
      </c>
      <c r="WJP208" s="78">
        <f t="shared" si="247"/>
        <v>0</v>
      </c>
      <c r="WJQ208" s="78">
        <f t="shared" si="247"/>
        <v>0</v>
      </c>
      <c r="WJR208" s="78">
        <f t="shared" si="247"/>
        <v>0</v>
      </c>
      <c r="WJS208" s="78">
        <f t="shared" si="247"/>
        <v>0</v>
      </c>
      <c r="WJT208" s="78">
        <f t="shared" si="247"/>
        <v>0</v>
      </c>
      <c r="WJU208" s="78">
        <f t="shared" si="247"/>
        <v>0</v>
      </c>
      <c r="WJV208" s="78">
        <f t="shared" si="247"/>
        <v>0</v>
      </c>
      <c r="WJW208" s="78">
        <f t="shared" si="247"/>
        <v>0</v>
      </c>
      <c r="WJX208" s="78">
        <f t="shared" si="247"/>
        <v>0</v>
      </c>
      <c r="WJY208" s="78">
        <f t="shared" si="247"/>
        <v>0</v>
      </c>
      <c r="WJZ208" s="78">
        <f t="shared" si="247"/>
        <v>0</v>
      </c>
      <c r="WKA208" s="78">
        <f t="shared" si="247"/>
        <v>0</v>
      </c>
      <c r="WKB208" s="78">
        <f t="shared" si="247"/>
        <v>0</v>
      </c>
      <c r="WKC208" s="78">
        <f t="shared" si="247"/>
        <v>0</v>
      </c>
      <c r="WKD208" s="78">
        <f t="shared" si="247"/>
        <v>0</v>
      </c>
      <c r="WKE208" s="78">
        <f t="shared" si="247"/>
        <v>0</v>
      </c>
      <c r="WKF208" s="78">
        <f t="shared" si="247"/>
        <v>0</v>
      </c>
      <c r="WKG208" s="78">
        <f t="shared" si="247"/>
        <v>0</v>
      </c>
      <c r="WKH208" s="78">
        <f t="shared" si="247"/>
        <v>0</v>
      </c>
      <c r="WKI208" s="78">
        <f t="shared" si="247"/>
        <v>0</v>
      </c>
      <c r="WKJ208" s="78">
        <f t="shared" si="247"/>
        <v>0</v>
      </c>
      <c r="WKK208" s="78">
        <f t="shared" si="247"/>
        <v>0</v>
      </c>
      <c r="WKL208" s="78">
        <f t="shared" si="247"/>
        <v>0</v>
      </c>
      <c r="WKM208" s="78">
        <f t="shared" si="247"/>
        <v>0</v>
      </c>
      <c r="WKN208" s="78">
        <f t="shared" si="247"/>
        <v>0</v>
      </c>
      <c r="WKO208" s="78">
        <f t="shared" si="247"/>
        <v>0</v>
      </c>
      <c r="WKP208" s="78">
        <f t="shared" si="247"/>
        <v>0</v>
      </c>
      <c r="WKQ208" s="78">
        <f t="shared" si="247"/>
        <v>0</v>
      </c>
      <c r="WKR208" s="78">
        <f t="shared" si="247"/>
        <v>0</v>
      </c>
      <c r="WKS208" s="78">
        <f t="shared" si="247"/>
        <v>0</v>
      </c>
      <c r="WKT208" s="78">
        <f t="shared" si="247"/>
        <v>0</v>
      </c>
      <c r="WKU208" s="78">
        <f t="shared" si="247"/>
        <v>0</v>
      </c>
      <c r="WKV208" s="78">
        <f t="shared" si="247"/>
        <v>0</v>
      </c>
      <c r="WKW208" s="78">
        <f t="shared" si="247"/>
        <v>0</v>
      </c>
      <c r="WKX208" s="78">
        <f t="shared" si="247"/>
        <v>0</v>
      </c>
      <c r="WKY208" s="78">
        <f t="shared" si="247"/>
        <v>0</v>
      </c>
      <c r="WKZ208" s="78">
        <f t="shared" si="247"/>
        <v>0</v>
      </c>
      <c r="WLA208" s="78">
        <f t="shared" si="247"/>
        <v>0</v>
      </c>
      <c r="WLB208" s="78">
        <f t="shared" si="247"/>
        <v>0</v>
      </c>
      <c r="WLC208" s="78">
        <f t="shared" si="247"/>
        <v>0</v>
      </c>
      <c r="WLD208" s="78">
        <f t="shared" si="247"/>
        <v>0</v>
      </c>
      <c r="WLE208" s="78">
        <f t="shared" si="247"/>
        <v>0</v>
      </c>
      <c r="WLF208" s="78">
        <f t="shared" si="247"/>
        <v>0</v>
      </c>
      <c r="WLG208" s="78">
        <f t="shared" si="247"/>
        <v>0</v>
      </c>
      <c r="WLH208" s="78">
        <f t="shared" si="247"/>
        <v>0</v>
      </c>
      <c r="WLI208" s="78">
        <f t="shared" si="247"/>
        <v>0</v>
      </c>
      <c r="WLJ208" s="78">
        <f t="shared" si="247"/>
        <v>0</v>
      </c>
      <c r="WLK208" s="78">
        <f t="shared" si="247"/>
        <v>0</v>
      </c>
      <c r="WLL208" s="78">
        <f t="shared" si="247"/>
        <v>0</v>
      </c>
      <c r="WLM208" s="78">
        <f t="shared" si="247"/>
        <v>0</v>
      </c>
      <c r="WLN208" s="78">
        <f t="shared" si="247"/>
        <v>0</v>
      </c>
      <c r="WLO208" s="78">
        <f t="shared" si="247"/>
        <v>0</v>
      </c>
      <c r="WLP208" s="78">
        <f t="shared" ref="WLP208:WOA208" si="248">SUM(WLP176:WLP207)</f>
        <v>0</v>
      </c>
      <c r="WLQ208" s="78">
        <f t="shared" si="248"/>
        <v>0</v>
      </c>
      <c r="WLR208" s="78">
        <f t="shared" si="248"/>
        <v>0</v>
      </c>
      <c r="WLS208" s="78">
        <f t="shared" si="248"/>
        <v>0</v>
      </c>
      <c r="WLT208" s="78">
        <f t="shared" si="248"/>
        <v>0</v>
      </c>
      <c r="WLU208" s="78">
        <f t="shared" si="248"/>
        <v>0</v>
      </c>
      <c r="WLV208" s="78">
        <f t="shared" si="248"/>
        <v>0</v>
      </c>
      <c r="WLW208" s="78">
        <f t="shared" si="248"/>
        <v>0</v>
      </c>
      <c r="WLX208" s="78">
        <f t="shared" si="248"/>
        <v>0</v>
      </c>
      <c r="WLY208" s="78">
        <f t="shared" si="248"/>
        <v>0</v>
      </c>
      <c r="WLZ208" s="78">
        <f t="shared" si="248"/>
        <v>0</v>
      </c>
      <c r="WMA208" s="78">
        <f t="shared" si="248"/>
        <v>0</v>
      </c>
      <c r="WMB208" s="78">
        <f t="shared" si="248"/>
        <v>0</v>
      </c>
      <c r="WMC208" s="78">
        <f t="shared" si="248"/>
        <v>0</v>
      </c>
      <c r="WMD208" s="78">
        <f t="shared" si="248"/>
        <v>0</v>
      </c>
      <c r="WME208" s="78">
        <f t="shared" si="248"/>
        <v>0</v>
      </c>
      <c r="WMF208" s="78">
        <f t="shared" si="248"/>
        <v>0</v>
      </c>
      <c r="WMG208" s="78">
        <f t="shared" si="248"/>
        <v>0</v>
      </c>
      <c r="WMH208" s="78">
        <f t="shared" si="248"/>
        <v>0</v>
      </c>
      <c r="WMI208" s="78">
        <f t="shared" si="248"/>
        <v>0</v>
      </c>
      <c r="WMJ208" s="78">
        <f t="shared" si="248"/>
        <v>0</v>
      </c>
      <c r="WMK208" s="78">
        <f t="shared" si="248"/>
        <v>0</v>
      </c>
      <c r="WML208" s="78">
        <f t="shared" si="248"/>
        <v>0</v>
      </c>
      <c r="WMM208" s="78">
        <f t="shared" si="248"/>
        <v>0</v>
      </c>
      <c r="WMN208" s="78">
        <f t="shared" si="248"/>
        <v>0</v>
      </c>
      <c r="WMO208" s="78">
        <f t="shared" si="248"/>
        <v>0</v>
      </c>
      <c r="WMP208" s="78">
        <f t="shared" si="248"/>
        <v>0</v>
      </c>
      <c r="WMQ208" s="78">
        <f t="shared" si="248"/>
        <v>0</v>
      </c>
      <c r="WMR208" s="78">
        <f t="shared" si="248"/>
        <v>0</v>
      </c>
      <c r="WMS208" s="78">
        <f t="shared" si="248"/>
        <v>0</v>
      </c>
      <c r="WMT208" s="78">
        <f t="shared" si="248"/>
        <v>0</v>
      </c>
      <c r="WMU208" s="78">
        <f t="shared" si="248"/>
        <v>0</v>
      </c>
      <c r="WMV208" s="78">
        <f t="shared" si="248"/>
        <v>0</v>
      </c>
      <c r="WMW208" s="78">
        <f t="shared" si="248"/>
        <v>0</v>
      </c>
      <c r="WMX208" s="78">
        <f t="shared" si="248"/>
        <v>0</v>
      </c>
      <c r="WMY208" s="78">
        <f t="shared" si="248"/>
        <v>0</v>
      </c>
      <c r="WMZ208" s="78">
        <f t="shared" si="248"/>
        <v>0</v>
      </c>
      <c r="WNA208" s="78">
        <f t="shared" si="248"/>
        <v>0</v>
      </c>
      <c r="WNB208" s="78">
        <f t="shared" si="248"/>
        <v>0</v>
      </c>
      <c r="WNC208" s="78">
        <f t="shared" si="248"/>
        <v>0</v>
      </c>
      <c r="WND208" s="78">
        <f t="shared" si="248"/>
        <v>0</v>
      </c>
      <c r="WNE208" s="78">
        <f t="shared" si="248"/>
        <v>0</v>
      </c>
      <c r="WNF208" s="78">
        <f t="shared" si="248"/>
        <v>0</v>
      </c>
      <c r="WNG208" s="78">
        <f t="shared" si="248"/>
        <v>0</v>
      </c>
      <c r="WNH208" s="78">
        <f t="shared" si="248"/>
        <v>0</v>
      </c>
      <c r="WNI208" s="78">
        <f t="shared" si="248"/>
        <v>0</v>
      </c>
      <c r="WNJ208" s="78">
        <f t="shared" si="248"/>
        <v>0</v>
      </c>
      <c r="WNK208" s="78">
        <f t="shared" si="248"/>
        <v>0</v>
      </c>
      <c r="WNL208" s="78">
        <f t="shared" si="248"/>
        <v>0</v>
      </c>
      <c r="WNM208" s="78">
        <f t="shared" si="248"/>
        <v>0</v>
      </c>
      <c r="WNN208" s="78">
        <f t="shared" si="248"/>
        <v>0</v>
      </c>
      <c r="WNO208" s="78">
        <f t="shared" si="248"/>
        <v>0</v>
      </c>
      <c r="WNP208" s="78">
        <f t="shared" si="248"/>
        <v>0</v>
      </c>
      <c r="WNQ208" s="78">
        <f t="shared" si="248"/>
        <v>0</v>
      </c>
      <c r="WNR208" s="78">
        <f t="shared" si="248"/>
        <v>0</v>
      </c>
      <c r="WNS208" s="78">
        <f t="shared" si="248"/>
        <v>0</v>
      </c>
      <c r="WNT208" s="78">
        <f t="shared" si="248"/>
        <v>0</v>
      </c>
      <c r="WNU208" s="78">
        <f t="shared" si="248"/>
        <v>0</v>
      </c>
      <c r="WNV208" s="78">
        <f t="shared" si="248"/>
        <v>0</v>
      </c>
      <c r="WNW208" s="78">
        <f t="shared" si="248"/>
        <v>0</v>
      </c>
      <c r="WNX208" s="78">
        <f t="shared" si="248"/>
        <v>0</v>
      </c>
      <c r="WNY208" s="78">
        <f t="shared" si="248"/>
        <v>0</v>
      </c>
      <c r="WNZ208" s="78">
        <f t="shared" si="248"/>
        <v>0</v>
      </c>
      <c r="WOA208" s="78">
        <f t="shared" si="248"/>
        <v>0</v>
      </c>
      <c r="WOB208" s="78">
        <f t="shared" ref="WOB208:WQM208" si="249">SUM(WOB176:WOB207)</f>
        <v>0</v>
      </c>
      <c r="WOC208" s="78">
        <f t="shared" si="249"/>
        <v>0</v>
      </c>
      <c r="WOD208" s="78">
        <f t="shared" si="249"/>
        <v>0</v>
      </c>
      <c r="WOE208" s="78">
        <f t="shared" si="249"/>
        <v>0</v>
      </c>
      <c r="WOF208" s="78">
        <f t="shared" si="249"/>
        <v>0</v>
      </c>
      <c r="WOG208" s="78">
        <f t="shared" si="249"/>
        <v>0</v>
      </c>
      <c r="WOH208" s="78">
        <f t="shared" si="249"/>
        <v>0</v>
      </c>
      <c r="WOI208" s="78">
        <f t="shared" si="249"/>
        <v>0</v>
      </c>
      <c r="WOJ208" s="78">
        <f t="shared" si="249"/>
        <v>0</v>
      </c>
      <c r="WOK208" s="78">
        <f t="shared" si="249"/>
        <v>0</v>
      </c>
      <c r="WOL208" s="78">
        <f t="shared" si="249"/>
        <v>0</v>
      </c>
      <c r="WOM208" s="78">
        <f t="shared" si="249"/>
        <v>0</v>
      </c>
      <c r="WON208" s="78">
        <f t="shared" si="249"/>
        <v>0</v>
      </c>
      <c r="WOO208" s="78">
        <f t="shared" si="249"/>
        <v>0</v>
      </c>
      <c r="WOP208" s="78">
        <f t="shared" si="249"/>
        <v>0</v>
      </c>
      <c r="WOQ208" s="78">
        <f t="shared" si="249"/>
        <v>0</v>
      </c>
      <c r="WOR208" s="78">
        <f t="shared" si="249"/>
        <v>0</v>
      </c>
      <c r="WOS208" s="78">
        <f t="shared" si="249"/>
        <v>0</v>
      </c>
      <c r="WOT208" s="78">
        <f t="shared" si="249"/>
        <v>0</v>
      </c>
      <c r="WOU208" s="78">
        <f t="shared" si="249"/>
        <v>0</v>
      </c>
      <c r="WOV208" s="78">
        <f t="shared" si="249"/>
        <v>0</v>
      </c>
      <c r="WOW208" s="78">
        <f t="shared" si="249"/>
        <v>0</v>
      </c>
      <c r="WOX208" s="78">
        <f t="shared" si="249"/>
        <v>0</v>
      </c>
      <c r="WOY208" s="78">
        <f t="shared" si="249"/>
        <v>0</v>
      </c>
      <c r="WOZ208" s="78">
        <f t="shared" si="249"/>
        <v>0</v>
      </c>
      <c r="WPA208" s="78">
        <f t="shared" si="249"/>
        <v>0</v>
      </c>
      <c r="WPB208" s="78">
        <f t="shared" si="249"/>
        <v>0</v>
      </c>
      <c r="WPC208" s="78">
        <f t="shared" si="249"/>
        <v>0</v>
      </c>
      <c r="WPD208" s="78">
        <f t="shared" si="249"/>
        <v>0</v>
      </c>
      <c r="WPE208" s="78">
        <f t="shared" si="249"/>
        <v>0</v>
      </c>
      <c r="WPF208" s="78">
        <f t="shared" si="249"/>
        <v>0</v>
      </c>
      <c r="WPG208" s="78">
        <f t="shared" si="249"/>
        <v>0</v>
      </c>
      <c r="WPH208" s="78">
        <f t="shared" si="249"/>
        <v>0</v>
      </c>
      <c r="WPI208" s="78">
        <f t="shared" si="249"/>
        <v>0</v>
      </c>
      <c r="WPJ208" s="78">
        <f t="shared" si="249"/>
        <v>0</v>
      </c>
      <c r="WPK208" s="78">
        <f t="shared" si="249"/>
        <v>0</v>
      </c>
      <c r="WPL208" s="78">
        <f t="shared" si="249"/>
        <v>0</v>
      </c>
      <c r="WPM208" s="78">
        <f t="shared" si="249"/>
        <v>0</v>
      </c>
      <c r="WPN208" s="78">
        <f t="shared" si="249"/>
        <v>0</v>
      </c>
      <c r="WPO208" s="78">
        <f t="shared" si="249"/>
        <v>0</v>
      </c>
      <c r="WPP208" s="78">
        <f t="shared" si="249"/>
        <v>0</v>
      </c>
      <c r="WPQ208" s="78">
        <f t="shared" si="249"/>
        <v>0</v>
      </c>
      <c r="WPR208" s="78">
        <f t="shared" si="249"/>
        <v>0</v>
      </c>
      <c r="WPS208" s="78">
        <f t="shared" si="249"/>
        <v>0</v>
      </c>
      <c r="WPT208" s="78">
        <f t="shared" si="249"/>
        <v>0</v>
      </c>
      <c r="WPU208" s="78">
        <f t="shared" si="249"/>
        <v>0</v>
      </c>
      <c r="WPV208" s="78">
        <f t="shared" si="249"/>
        <v>0</v>
      </c>
      <c r="WPW208" s="78">
        <f t="shared" si="249"/>
        <v>0</v>
      </c>
      <c r="WPX208" s="78">
        <f t="shared" si="249"/>
        <v>0</v>
      </c>
      <c r="WPY208" s="78">
        <f t="shared" si="249"/>
        <v>0</v>
      </c>
      <c r="WPZ208" s="78">
        <f t="shared" si="249"/>
        <v>0</v>
      </c>
      <c r="WQA208" s="78">
        <f t="shared" si="249"/>
        <v>0</v>
      </c>
      <c r="WQB208" s="78">
        <f t="shared" si="249"/>
        <v>0</v>
      </c>
      <c r="WQC208" s="78">
        <f t="shared" si="249"/>
        <v>0</v>
      </c>
      <c r="WQD208" s="78">
        <f t="shared" si="249"/>
        <v>0</v>
      </c>
      <c r="WQE208" s="78">
        <f t="shared" si="249"/>
        <v>0</v>
      </c>
      <c r="WQF208" s="78">
        <f t="shared" si="249"/>
        <v>0</v>
      </c>
      <c r="WQG208" s="78">
        <f t="shared" si="249"/>
        <v>0</v>
      </c>
      <c r="WQH208" s="78">
        <f t="shared" si="249"/>
        <v>0</v>
      </c>
      <c r="WQI208" s="78">
        <f t="shared" si="249"/>
        <v>0</v>
      </c>
      <c r="WQJ208" s="78">
        <f t="shared" si="249"/>
        <v>0</v>
      </c>
      <c r="WQK208" s="78">
        <f t="shared" si="249"/>
        <v>0</v>
      </c>
      <c r="WQL208" s="78">
        <f t="shared" si="249"/>
        <v>0</v>
      </c>
      <c r="WQM208" s="78">
        <f t="shared" si="249"/>
        <v>0</v>
      </c>
      <c r="WQN208" s="78">
        <f t="shared" ref="WQN208:WSY208" si="250">SUM(WQN176:WQN207)</f>
        <v>0</v>
      </c>
      <c r="WQO208" s="78">
        <f t="shared" si="250"/>
        <v>0</v>
      </c>
      <c r="WQP208" s="78">
        <f t="shared" si="250"/>
        <v>0</v>
      </c>
      <c r="WQQ208" s="78">
        <f t="shared" si="250"/>
        <v>0</v>
      </c>
      <c r="WQR208" s="78">
        <f t="shared" si="250"/>
        <v>0</v>
      </c>
      <c r="WQS208" s="78">
        <f t="shared" si="250"/>
        <v>0</v>
      </c>
      <c r="WQT208" s="78">
        <f t="shared" si="250"/>
        <v>0</v>
      </c>
      <c r="WQU208" s="78">
        <f t="shared" si="250"/>
        <v>0</v>
      </c>
      <c r="WQV208" s="78">
        <f t="shared" si="250"/>
        <v>0</v>
      </c>
      <c r="WQW208" s="78">
        <f t="shared" si="250"/>
        <v>0</v>
      </c>
      <c r="WQX208" s="78">
        <f t="shared" si="250"/>
        <v>0</v>
      </c>
      <c r="WQY208" s="78">
        <f t="shared" si="250"/>
        <v>0</v>
      </c>
      <c r="WQZ208" s="78">
        <f t="shared" si="250"/>
        <v>0</v>
      </c>
      <c r="WRA208" s="78">
        <f t="shared" si="250"/>
        <v>0</v>
      </c>
      <c r="WRB208" s="78">
        <f t="shared" si="250"/>
        <v>0</v>
      </c>
      <c r="WRC208" s="78">
        <f t="shared" si="250"/>
        <v>0</v>
      </c>
      <c r="WRD208" s="78">
        <f t="shared" si="250"/>
        <v>0</v>
      </c>
      <c r="WRE208" s="78">
        <f t="shared" si="250"/>
        <v>0</v>
      </c>
      <c r="WRF208" s="78">
        <f t="shared" si="250"/>
        <v>0</v>
      </c>
      <c r="WRG208" s="78">
        <f t="shared" si="250"/>
        <v>0</v>
      </c>
      <c r="WRH208" s="78">
        <f t="shared" si="250"/>
        <v>0</v>
      </c>
      <c r="WRI208" s="78">
        <f t="shared" si="250"/>
        <v>0</v>
      </c>
      <c r="WRJ208" s="78">
        <f t="shared" si="250"/>
        <v>0</v>
      </c>
      <c r="WRK208" s="78">
        <f t="shared" si="250"/>
        <v>0</v>
      </c>
      <c r="WRL208" s="78">
        <f t="shared" si="250"/>
        <v>0</v>
      </c>
      <c r="WRM208" s="78">
        <f t="shared" si="250"/>
        <v>0</v>
      </c>
      <c r="WRN208" s="78">
        <f t="shared" si="250"/>
        <v>0</v>
      </c>
      <c r="WRO208" s="78">
        <f t="shared" si="250"/>
        <v>0</v>
      </c>
      <c r="WRP208" s="78">
        <f t="shared" si="250"/>
        <v>0</v>
      </c>
      <c r="WRQ208" s="78">
        <f t="shared" si="250"/>
        <v>0</v>
      </c>
      <c r="WRR208" s="78">
        <f t="shared" si="250"/>
        <v>0</v>
      </c>
      <c r="WRS208" s="78">
        <f t="shared" si="250"/>
        <v>0</v>
      </c>
      <c r="WRT208" s="78">
        <f t="shared" si="250"/>
        <v>0</v>
      </c>
      <c r="WRU208" s="78">
        <f t="shared" si="250"/>
        <v>0</v>
      </c>
      <c r="WRV208" s="78">
        <f t="shared" si="250"/>
        <v>0</v>
      </c>
      <c r="WRW208" s="78">
        <f t="shared" si="250"/>
        <v>0</v>
      </c>
      <c r="WRX208" s="78">
        <f t="shared" si="250"/>
        <v>0</v>
      </c>
      <c r="WRY208" s="78">
        <f t="shared" si="250"/>
        <v>0</v>
      </c>
      <c r="WRZ208" s="78">
        <f t="shared" si="250"/>
        <v>0</v>
      </c>
      <c r="WSA208" s="78">
        <f t="shared" si="250"/>
        <v>0</v>
      </c>
      <c r="WSB208" s="78">
        <f t="shared" si="250"/>
        <v>0</v>
      </c>
      <c r="WSC208" s="78">
        <f t="shared" si="250"/>
        <v>0</v>
      </c>
      <c r="WSD208" s="78">
        <f t="shared" si="250"/>
        <v>0</v>
      </c>
      <c r="WSE208" s="78">
        <f t="shared" si="250"/>
        <v>0</v>
      </c>
      <c r="WSF208" s="78">
        <f t="shared" si="250"/>
        <v>0</v>
      </c>
      <c r="WSG208" s="78">
        <f t="shared" si="250"/>
        <v>0</v>
      </c>
      <c r="WSH208" s="78">
        <f t="shared" si="250"/>
        <v>0</v>
      </c>
      <c r="WSI208" s="78">
        <f t="shared" si="250"/>
        <v>0</v>
      </c>
      <c r="WSJ208" s="78">
        <f t="shared" si="250"/>
        <v>0</v>
      </c>
      <c r="WSK208" s="78">
        <f t="shared" si="250"/>
        <v>0</v>
      </c>
      <c r="WSL208" s="78">
        <f t="shared" si="250"/>
        <v>0</v>
      </c>
      <c r="WSM208" s="78">
        <f t="shared" si="250"/>
        <v>0</v>
      </c>
      <c r="WSN208" s="78">
        <f t="shared" si="250"/>
        <v>0</v>
      </c>
      <c r="WSO208" s="78">
        <f t="shared" si="250"/>
        <v>0</v>
      </c>
      <c r="WSP208" s="78">
        <f t="shared" si="250"/>
        <v>0</v>
      </c>
      <c r="WSQ208" s="78">
        <f t="shared" si="250"/>
        <v>0</v>
      </c>
      <c r="WSR208" s="78">
        <f t="shared" si="250"/>
        <v>0</v>
      </c>
      <c r="WSS208" s="78">
        <f t="shared" si="250"/>
        <v>0</v>
      </c>
      <c r="WST208" s="78">
        <f t="shared" si="250"/>
        <v>0</v>
      </c>
      <c r="WSU208" s="78">
        <f t="shared" si="250"/>
        <v>0</v>
      </c>
      <c r="WSV208" s="78">
        <f t="shared" si="250"/>
        <v>0</v>
      </c>
      <c r="WSW208" s="78">
        <f t="shared" si="250"/>
        <v>0</v>
      </c>
      <c r="WSX208" s="78">
        <f t="shared" si="250"/>
        <v>0</v>
      </c>
      <c r="WSY208" s="78">
        <f t="shared" si="250"/>
        <v>0</v>
      </c>
      <c r="WSZ208" s="78">
        <f t="shared" ref="WSZ208:WVK208" si="251">SUM(WSZ176:WSZ207)</f>
        <v>0</v>
      </c>
      <c r="WTA208" s="78">
        <f t="shared" si="251"/>
        <v>0</v>
      </c>
      <c r="WTB208" s="78">
        <f t="shared" si="251"/>
        <v>0</v>
      </c>
      <c r="WTC208" s="78">
        <f t="shared" si="251"/>
        <v>0</v>
      </c>
      <c r="WTD208" s="78">
        <f t="shared" si="251"/>
        <v>0</v>
      </c>
      <c r="WTE208" s="78">
        <f t="shared" si="251"/>
        <v>0</v>
      </c>
      <c r="WTF208" s="78">
        <f t="shared" si="251"/>
        <v>0</v>
      </c>
      <c r="WTG208" s="78">
        <f t="shared" si="251"/>
        <v>0</v>
      </c>
      <c r="WTH208" s="78">
        <f t="shared" si="251"/>
        <v>0</v>
      </c>
      <c r="WTI208" s="78">
        <f t="shared" si="251"/>
        <v>0</v>
      </c>
      <c r="WTJ208" s="78">
        <f t="shared" si="251"/>
        <v>0</v>
      </c>
      <c r="WTK208" s="78">
        <f t="shared" si="251"/>
        <v>0</v>
      </c>
      <c r="WTL208" s="78">
        <f t="shared" si="251"/>
        <v>0</v>
      </c>
      <c r="WTM208" s="78">
        <f t="shared" si="251"/>
        <v>0</v>
      </c>
      <c r="WTN208" s="78">
        <f t="shared" si="251"/>
        <v>0</v>
      </c>
      <c r="WTO208" s="78">
        <f t="shared" si="251"/>
        <v>0</v>
      </c>
      <c r="WTP208" s="78">
        <f t="shared" si="251"/>
        <v>0</v>
      </c>
      <c r="WTQ208" s="78">
        <f t="shared" si="251"/>
        <v>0</v>
      </c>
      <c r="WTR208" s="78">
        <f t="shared" si="251"/>
        <v>0</v>
      </c>
      <c r="WTS208" s="78">
        <f t="shared" si="251"/>
        <v>0</v>
      </c>
      <c r="WTT208" s="78">
        <f t="shared" si="251"/>
        <v>0</v>
      </c>
      <c r="WTU208" s="78">
        <f t="shared" si="251"/>
        <v>0</v>
      </c>
      <c r="WTV208" s="78">
        <f t="shared" si="251"/>
        <v>0</v>
      </c>
      <c r="WTW208" s="78">
        <f t="shared" si="251"/>
        <v>0</v>
      </c>
      <c r="WTX208" s="78">
        <f t="shared" si="251"/>
        <v>0</v>
      </c>
      <c r="WTY208" s="78">
        <f t="shared" si="251"/>
        <v>0</v>
      </c>
      <c r="WTZ208" s="78">
        <f t="shared" si="251"/>
        <v>0</v>
      </c>
      <c r="WUA208" s="78">
        <f t="shared" si="251"/>
        <v>0</v>
      </c>
      <c r="WUB208" s="78">
        <f t="shared" si="251"/>
        <v>0</v>
      </c>
      <c r="WUC208" s="78">
        <f t="shared" si="251"/>
        <v>0</v>
      </c>
      <c r="WUD208" s="78">
        <f t="shared" si="251"/>
        <v>0</v>
      </c>
      <c r="WUE208" s="78">
        <f t="shared" si="251"/>
        <v>0</v>
      </c>
      <c r="WUF208" s="78">
        <f t="shared" si="251"/>
        <v>0</v>
      </c>
      <c r="WUG208" s="78">
        <f t="shared" si="251"/>
        <v>0</v>
      </c>
      <c r="WUH208" s="78">
        <f t="shared" si="251"/>
        <v>0</v>
      </c>
      <c r="WUI208" s="78">
        <f t="shared" si="251"/>
        <v>0</v>
      </c>
      <c r="WUJ208" s="78">
        <f t="shared" si="251"/>
        <v>0</v>
      </c>
      <c r="WUK208" s="78">
        <f t="shared" si="251"/>
        <v>0</v>
      </c>
      <c r="WUL208" s="78">
        <f t="shared" si="251"/>
        <v>0</v>
      </c>
      <c r="WUM208" s="78">
        <f t="shared" si="251"/>
        <v>0</v>
      </c>
      <c r="WUN208" s="78">
        <f t="shared" si="251"/>
        <v>0</v>
      </c>
      <c r="WUO208" s="78">
        <f t="shared" si="251"/>
        <v>0</v>
      </c>
      <c r="WUP208" s="78">
        <f t="shared" si="251"/>
        <v>0</v>
      </c>
      <c r="WUQ208" s="78">
        <f t="shared" si="251"/>
        <v>0</v>
      </c>
      <c r="WUR208" s="78">
        <f t="shared" si="251"/>
        <v>0</v>
      </c>
      <c r="WUS208" s="78">
        <f t="shared" si="251"/>
        <v>0</v>
      </c>
      <c r="WUT208" s="78">
        <f t="shared" si="251"/>
        <v>0</v>
      </c>
      <c r="WUU208" s="78">
        <f t="shared" si="251"/>
        <v>0</v>
      </c>
      <c r="WUV208" s="78">
        <f t="shared" si="251"/>
        <v>0</v>
      </c>
      <c r="WUW208" s="78">
        <f t="shared" si="251"/>
        <v>0</v>
      </c>
      <c r="WUX208" s="78">
        <f t="shared" si="251"/>
        <v>0</v>
      </c>
      <c r="WUY208" s="78">
        <f t="shared" si="251"/>
        <v>0</v>
      </c>
      <c r="WUZ208" s="78">
        <f t="shared" si="251"/>
        <v>0</v>
      </c>
      <c r="WVA208" s="78">
        <f t="shared" si="251"/>
        <v>0</v>
      </c>
      <c r="WVB208" s="78">
        <f t="shared" si="251"/>
        <v>0</v>
      </c>
      <c r="WVC208" s="78">
        <f t="shared" si="251"/>
        <v>0</v>
      </c>
      <c r="WVD208" s="78">
        <f t="shared" si="251"/>
        <v>0</v>
      </c>
      <c r="WVE208" s="78">
        <f t="shared" si="251"/>
        <v>0</v>
      </c>
      <c r="WVF208" s="78">
        <f t="shared" si="251"/>
        <v>0</v>
      </c>
      <c r="WVG208" s="78">
        <f t="shared" si="251"/>
        <v>0</v>
      </c>
      <c r="WVH208" s="78">
        <f t="shared" si="251"/>
        <v>0</v>
      </c>
      <c r="WVI208" s="78">
        <f t="shared" si="251"/>
        <v>0</v>
      </c>
      <c r="WVJ208" s="78">
        <f t="shared" si="251"/>
        <v>0</v>
      </c>
      <c r="WVK208" s="78">
        <f t="shared" si="251"/>
        <v>0</v>
      </c>
      <c r="WVL208" s="78">
        <f t="shared" ref="WVL208:WXW208" si="252">SUM(WVL176:WVL207)</f>
        <v>0</v>
      </c>
      <c r="WVM208" s="78">
        <f t="shared" si="252"/>
        <v>0</v>
      </c>
      <c r="WVN208" s="78">
        <f t="shared" si="252"/>
        <v>0</v>
      </c>
      <c r="WVO208" s="78">
        <f t="shared" si="252"/>
        <v>0</v>
      </c>
      <c r="WVP208" s="78">
        <f t="shared" si="252"/>
        <v>0</v>
      </c>
      <c r="WVQ208" s="78">
        <f t="shared" si="252"/>
        <v>0</v>
      </c>
      <c r="WVR208" s="78">
        <f t="shared" si="252"/>
        <v>0</v>
      </c>
      <c r="WVS208" s="78">
        <f t="shared" si="252"/>
        <v>0</v>
      </c>
      <c r="WVT208" s="78">
        <f t="shared" si="252"/>
        <v>0</v>
      </c>
      <c r="WVU208" s="78">
        <f t="shared" si="252"/>
        <v>0</v>
      </c>
      <c r="WVV208" s="78">
        <f t="shared" si="252"/>
        <v>0</v>
      </c>
      <c r="WVW208" s="78">
        <f t="shared" si="252"/>
        <v>0</v>
      </c>
      <c r="WVX208" s="78">
        <f t="shared" si="252"/>
        <v>0</v>
      </c>
      <c r="WVY208" s="78">
        <f t="shared" si="252"/>
        <v>0</v>
      </c>
      <c r="WVZ208" s="78">
        <f t="shared" si="252"/>
        <v>0</v>
      </c>
      <c r="WWA208" s="78">
        <f t="shared" si="252"/>
        <v>0</v>
      </c>
      <c r="WWB208" s="78">
        <f t="shared" si="252"/>
        <v>0</v>
      </c>
      <c r="WWC208" s="78">
        <f t="shared" si="252"/>
        <v>0</v>
      </c>
      <c r="WWD208" s="78">
        <f t="shared" si="252"/>
        <v>0</v>
      </c>
      <c r="WWE208" s="78">
        <f t="shared" si="252"/>
        <v>0</v>
      </c>
      <c r="WWF208" s="78">
        <f t="shared" si="252"/>
        <v>0</v>
      </c>
      <c r="WWG208" s="78">
        <f t="shared" si="252"/>
        <v>0</v>
      </c>
      <c r="WWH208" s="78">
        <f t="shared" si="252"/>
        <v>0</v>
      </c>
      <c r="WWI208" s="78">
        <f t="shared" si="252"/>
        <v>0</v>
      </c>
      <c r="WWJ208" s="78">
        <f t="shared" si="252"/>
        <v>0</v>
      </c>
      <c r="WWK208" s="78">
        <f t="shared" si="252"/>
        <v>0</v>
      </c>
      <c r="WWL208" s="78">
        <f t="shared" si="252"/>
        <v>0</v>
      </c>
      <c r="WWM208" s="78">
        <f t="shared" si="252"/>
        <v>0</v>
      </c>
      <c r="WWN208" s="78">
        <f t="shared" si="252"/>
        <v>0</v>
      </c>
      <c r="WWO208" s="78">
        <f t="shared" si="252"/>
        <v>0</v>
      </c>
      <c r="WWP208" s="78">
        <f t="shared" si="252"/>
        <v>0</v>
      </c>
      <c r="WWQ208" s="78">
        <f t="shared" si="252"/>
        <v>0</v>
      </c>
      <c r="WWR208" s="78">
        <f t="shared" si="252"/>
        <v>0</v>
      </c>
      <c r="WWS208" s="78">
        <f t="shared" si="252"/>
        <v>0</v>
      </c>
      <c r="WWT208" s="78">
        <f t="shared" si="252"/>
        <v>0</v>
      </c>
      <c r="WWU208" s="78">
        <f t="shared" si="252"/>
        <v>0</v>
      </c>
      <c r="WWV208" s="78">
        <f t="shared" si="252"/>
        <v>0</v>
      </c>
      <c r="WWW208" s="78">
        <f t="shared" si="252"/>
        <v>0</v>
      </c>
      <c r="WWX208" s="78">
        <f t="shared" si="252"/>
        <v>0</v>
      </c>
      <c r="WWY208" s="78">
        <f t="shared" si="252"/>
        <v>0</v>
      </c>
      <c r="WWZ208" s="78">
        <f t="shared" si="252"/>
        <v>0</v>
      </c>
      <c r="WXA208" s="78">
        <f t="shared" si="252"/>
        <v>0</v>
      </c>
      <c r="WXB208" s="78">
        <f t="shared" si="252"/>
        <v>0</v>
      </c>
      <c r="WXC208" s="78">
        <f t="shared" si="252"/>
        <v>0</v>
      </c>
      <c r="WXD208" s="78">
        <f t="shared" si="252"/>
        <v>0</v>
      </c>
      <c r="WXE208" s="78">
        <f t="shared" si="252"/>
        <v>0</v>
      </c>
      <c r="WXF208" s="78">
        <f t="shared" si="252"/>
        <v>0</v>
      </c>
      <c r="WXG208" s="78">
        <f t="shared" si="252"/>
        <v>0</v>
      </c>
      <c r="WXH208" s="78">
        <f t="shared" si="252"/>
        <v>0</v>
      </c>
      <c r="WXI208" s="78">
        <f t="shared" si="252"/>
        <v>0</v>
      </c>
      <c r="WXJ208" s="78">
        <f t="shared" si="252"/>
        <v>0</v>
      </c>
      <c r="WXK208" s="78">
        <f t="shared" si="252"/>
        <v>0</v>
      </c>
      <c r="WXL208" s="78">
        <f t="shared" si="252"/>
        <v>0</v>
      </c>
      <c r="WXM208" s="78">
        <f t="shared" si="252"/>
        <v>0</v>
      </c>
      <c r="WXN208" s="78">
        <f t="shared" si="252"/>
        <v>0</v>
      </c>
      <c r="WXO208" s="78">
        <f t="shared" si="252"/>
        <v>0</v>
      </c>
      <c r="WXP208" s="78">
        <f t="shared" si="252"/>
        <v>0</v>
      </c>
      <c r="WXQ208" s="78">
        <f t="shared" si="252"/>
        <v>0</v>
      </c>
      <c r="WXR208" s="78">
        <f t="shared" si="252"/>
        <v>0</v>
      </c>
      <c r="WXS208" s="78">
        <f t="shared" si="252"/>
        <v>0</v>
      </c>
      <c r="WXT208" s="78">
        <f t="shared" si="252"/>
        <v>0</v>
      </c>
      <c r="WXU208" s="78">
        <f t="shared" si="252"/>
        <v>0</v>
      </c>
      <c r="WXV208" s="78">
        <f t="shared" si="252"/>
        <v>0</v>
      </c>
      <c r="WXW208" s="78">
        <f t="shared" si="252"/>
        <v>0</v>
      </c>
      <c r="WXX208" s="78">
        <f t="shared" ref="WXX208:XAI208" si="253">SUM(WXX176:WXX207)</f>
        <v>0</v>
      </c>
      <c r="WXY208" s="78">
        <f t="shared" si="253"/>
        <v>0</v>
      </c>
      <c r="WXZ208" s="78">
        <f t="shared" si="253"/>
        <v>0</v>
      </c>
      <c r="WYA208" s="78">
        <f t="shared" si="253"/>
        <v>0</v>
      </c>
      <c r="WYB208" s="78">
        <f t="shared" si="253"/>
        <v>0</v>
      </c>
      <c r="WYC208" s="78">
        <f t="shared" si="253"/>
        <v>0</v>
      </c>
      <c r="WYD208" s="78">
        <f t="shared" si="253"/>
        <v>0</v>
      </c>
      <c r="WYE208" s="78">
        <f t="shared" si="253"/>
        <v>0</v>
      </c>
      <c r="WYF208" s="78">
        <f t="shared" si="253"/>
        <v>0</v>
      </c>
      <c r="WYG208" s="78">
        <f t="shared" si="253"/>
        <v>0</v>
      </c>
      <c r="WYH208" s="78">
        <f t="shared" si="253"/>
        <v>0</v>
      </c>
      <c r="WYI208" s="78">
        <f t="shared" si="253"/>
        <v>0</v>
      </c>
      <c r="WYJ208" s="78">
        <f t="shared" si="253"/>
        <v>0</v>
      </c>
      <c r="WYK208" s="78">
        <f t="shared" si="253"/>
        <v>0</v>
      </c>
      <c r="WYL208" s="78">
        <f t="shared" si="253"/>
        <v>0</v>
      </c>
      <c r="WYM208" s="78">
        <f t="shared" si="253"/>
        <v>0</v>
      </c>
      <c r="WYN208" s="78">
        <f t="shared" si="253"/>
        <v>0</v>
      </c>
      <c r="WYO208" s="78">
        <f t="shared" si="253"/>
        <v>0</v>
      </c>
      <c r="WYP208" s="78">
        <f t="shared" si="253"/>
        <v>0</v>
      </c>
      <c r="WYQ208" s="78">
        <f t="shared" si="253"/>
        <v>0</v>
      </c>
      <c r="WYR208" s="78">
        <f t="shared" si="253"/>
        <v>0</v>
      </c>
      <c r="WYS208" s="78">
        <f t="shared" si="253"/>
        <v>0</v>
      </c>
      <c r="WYT208" s="78">
        <f t="shared" si="253"/>
        <v>0</v>
      </c>
      <c r="WYU208" s="78">
        <f t="shared" si="253"/>
        <v>0</v>
      </c>
      <c r="WYV208" s="78">
        <f t="shared" si="253"/>
        <v>0</v>
      </c>
      <c r="WYW208" s="78">
        <f t="shared" si="253"/>
        <v>0</v>
      </c>
      <c r="WYX208" s="78">
        <f t="shared" si="253"/>
        <v>0</v>
      </c>
      <c r="WYY208" s="78">
        <f t="shared" si="253"/>
        <v>0</v>
      </c>
      <c r="WYZ208" s="78">
        <f t="shared" si="253"/>
        <v>0</v>
      </c>
      <c r="WZA208" s="78">
        <f t="shared" si="253"/>
        <v>0</v>
      </c>
      <c r="WZB208" s="78">
        <f t="shared" si="253"/>
        <v>0</v>
      </c>
      <c r="WZC208" s="78">
        <f t="shared" si="253"/>
        <v>0</v>
      </c>
      <c r="WZD208" s="78">
        <f t="shared" si="253"/>
        <v>0</v>
      </c>
      <c r="WZE208" s="78">
        <f t="shared" si="253"/>
        <v>0</v>
      </c>
      <c r="WZF208" s="78">
        <f t="shared" si="253"/>
        <v>0</v>
      </c>
      <c r="WZG208" s="78">
        <f t="shared" si="253"/>
        <v>0</v>
      </c>
      <c r="WZH208" s="78">
        <f t="shared" si="253"/>
        <v>0</v>
      </c>
      <c r="WZI208" s="78">
        <f t="shared" si="253"/>
        <v>0</v>
      </c>
      <c r="WZJ208" s="78">
        <f t="shared" si="253"/>
        <v>0</v>
      </c>
      <c r="WZK208" s="78">
        <f t="shared" si="253"/>
        <v>0</v>
      </c>
      <c r="WZL208" s="78">
        <f t="shared" si="253"/>
        <v>0</v>
      </c>
      <c r="WZM208" s="78">
        <f t="shared" si="253"/>
        <v>0</v>
      </c>
      <c r="WZN208" s="78">
        <f t="shared" si="253"/>
        <v>0</v>
      </c>
      <c r="WZO208" s="78">
        <f t="shared" si="253"/>
        <v>0</v>
      </c>
      <c r="WZP208" s="78">
        <f t="shared" si="253"/>
        <v>0</v>
      </c>
      <c r="WZQ208" s="78">
        <f t="shared" si="253"/>
        <v>0</v>
      </c>
      <c r="WZR208" s="78">
        <f t="shared" si="253"/>
        <v>0</v>
      </c>
      <c r="WZS208" s="78">
        <f t="shared" si="253"/>
        <v>0</v>
      </c>
      <c r="WZT208" s="78">
        <f t="shared" si="253"/>
        <v>0</v>
      </c>
      <c r="WZU208" s="78">
        <f t="shared" si="253"/>
        <v>0</v>
      </c>
      <c r="WZV208" s="78">
        <f t="shared" si="253"/>
        <v>0</v>
      </c>
      <c r="WZW208" s="78">
        <f t="shared" si="253"/>
        <v>0</v>
      </c>
      <c r="WZX208" s="78">
        <f t="shared" si="253"/>
        <v>0</v>
      </c>
      <c r="WZY208" s="78">
        <f t="shared" si="253"/>
        <v>0</v>
      </c>
      <c r="WZZ208" s="78">
        <f t="shared" si="253"/>
        <v>0</v>
      </c>
      <c r="XAA208" s="78">
        <f t="shared" si="253"/>
        <v>0</v>
      </c>
      <c r="XAB208" s="78">
        <f t="shared" si="253"/>
        <v>0</v>
      </c>
      <c r="XAC208" s="78">
        <f t="shared" si="253"/>
        <v>0</v>
      </c>
      <c r="XAD208" s="78">
        <f t="shared" si="253"/>
        <v>0</v>
      </c>
      <c r="XAE208" s="78">
        <f t="shared" si="253"/>
        <v>0</v>
      </c>
      <c r="XAF208" s="78">
        <f t="shared" si="253"/>
        <v>0</v>
      </c>
      <c r="XAG208" s="78">
        <f t="shared" si="253"/>
        <v>0</v>
      </c>
      <c r="XAH208" s="78">
        <f t="shared" si="253"/>
        <v>0</v>
      </c>
      <c r="XAI208" s="78">
        <f t="shared" si="253"/>
        <v>0</v>
      </c>
      <c r="XAJ208" s="78">
        <f t="shared" ref="XAJ208:XCU208" si="254">SUM(XAJ176:XAJ207)</f>
        <v>0</v>
      </c>
      <c r="XAK208" s="78">
        <f t="shared" si="254"/>
        <v>0</v>
      </c>
      <c r="XAL208" s="78">
        <f t="shared" si="254"/>
        <v>0</v>
      </c>
      <c r="XAM208" s="78">
        <f t="shared" si="254"/>
        <v>0</v>
      </c>
      <c r="XAN208" s="78">
        <f t="shared" si="254"/>
        <v>0</v>
      </c>
      <c r="XAO208" s="78">
        <f t="shared" si="254"/>
        <v>0</v>
      </c>
      <c r="XAP208" s="78">
        <f t="shared" si="254"/>
        <v>0</v>
      </c>
      <c r="XAQ208" s="78">
        <f t="shared" si="254"/>
        <v>0</v>
      </c>
      <c r="XAR208" s="78">
        <f t="shared" si="254"/>
        <v>0</v>
      </c>
      <c r="XAS208" s="78">
        <f t="shared" si="254"/>
        <v>0</v>
      </c>
      <c r="XAT208" s="78">
        <f t="shared" si="254"/>
        <v>0</v>
      </c>
      <c r="XAU208" s="78">
        <f t="shared" si="254"/>
        <v>0</v>
      </c>
      <c r="XAV208" s="78">
        <f t="shared" si="254"/>
        <v>0</v>
      </c>
      <c r="XAW208" s="78">
        <f t="shared" si="254"/>
        <v>0</v>
      </c>
      <c r="XAX208" s="78">
        <f t="shared" si="254"/>
        <v>0</v>
      </c>
      <c r="XAY208" s="78">
        <f t="shared" si="254"/>
        <v>0</v>
      </c>
      <c r="XAZ208" s="78">
        <f t="shared" si="254"/>
        <v>0</v>
      </c>
      <c r="XBA208" s="78">
        <f t="shared" si="254"/>
        <v>0</v>
      </c>
      <c r="XBB208" s="78">
        <f t="shared" si="254"/>
        <v>0</v>
      </c>
      <c r="XBC208" s="78">
        <f t="shared" si="254"/>
        <v>0</v>
      </c>
      <c r="XBD208" s="78">
        <f t="shared" si="254"/>
        <v>0</v>
      </c>
      <c r="XBE208" s="78">
        <f t="shared" si="254"/>
        <v>0</v>
      </c>
      <c r="XBF208" s="78">
        <f t="shared" si="254"/>
        <v>0</v>
      </c>
      <c r="XBG208" s="78">
        <f t="shared" si="254"/>
        <v>0</v>
      </c>
      <c r="XBH208" s="78">
        <f t="shared" si="254"/>
        <v>0</v>
      </c>
      <c r="XBI208" s="78">
        <f t="shared" si="254"/>
        <v>0</v>
      </c>
      <c r="XBJ208" s="78">
        <f t="shared" si="254"/>
        <v>0</v>
      </c>
      <c r="XBK208" s="78">
        <f t="shared" si="254"/>
        <v>0</v>
      </c>
      <c r="XBL208" s="78">
        <f t="shared" si="254"/>
        <v>0</v>
      </c>
      <c r="XBM208" s="78">
        <f t="shared" si="254"/>
        <v>0</v>
      </c>
      <c r="XBN208" s="78">
        <f t="shared" si="254"/>
        <v>0</v>
      </c>
      <c r="XBO208" s="78">
        <f t="shared" si="254"/>
        <v>0</v>
      </c>
      <c r="XBP208" s="78">
        <f t="shared" si="254"/>
        <v>0</v>
      </c>
      <c r="XBQ208" s="78">
        <f t="shared" si="254"/>
        <v>0</v>
      </c>
      <c r="XBR208" s="78">
        <f t="shared" si="254"/>
        <v>0</v>
      </c>
      <c r="XBS208" s="78">
        <f t="shared" si="254"/>
        <v>0</v>
      </c>
      <c r="XBT208" s="78">
        <f t="shared" si="254"/>
        <v>0</v>
      </c>
      <c r="XBU208" s="78">
        <f t="shared" si="254"/>
        <v>0</v>
      </c>
      <c r="XBV208" s="78">
        <f t="shared" si="254"/>
        <v>0</v>
      </c>
      <c r="XBW208" s="78">
        <f t="shared" si="254"/>
        <v>0</v>
      </c>
      <c r="XBX208" s="78">
        <f t="shared" si="254"/>
        <v>0</v>
      </c>
      <c r="XBY208" s="78">
        <f t="shared" si="254"/>
        <v>0</v>
      </c>
      <c r="XBZ208" s="78">
        <f t="shared" si="254"/>
        <v>0</v>
      </c>
      <c r="XCA208" s="78">
        <f t="shared" si="254"/>
        <v>0</v>
      </c>
      <c r="XCB208" s="78">
        <f t="shared" si="254"/>
        <v>0</v>
      </c>
      <c r="XCC208" s="78">
        <f t="shared" si="254"/>
        <v>0</v>
      </c>
      <c r="XCD208" s="78">
        <f t="shared" si="254"/>
        <v>0</v>
      </c>
      <c r="XCE208" s="78">
        <f t="shared" si="254"/>
        <v>0</v>
      </c>
      <c r="XCF208" s="78">
        <f t="shared" si="254"/>
        <v>0</v>
      </c>
      <c r="XCG208" s="78">
        <f t="shared" si="254"/>
        <v>0</v>
      </c>
      <c r="XCH208" s="78">
        <f t="shared" si="254"/>
        <v>0</v>
      </c>
      <c r="XCI208" s="78">
        <f t="shared" si="254"/>
        <v>0</v>
      </c>
      <c r="XCJ208" s="78">
        <f t="shared" si="254"/>
        <v>0</v>
      </c>
      <c r="XCK208" s="78">
        <f t="shared" si="254"/>
        <v>0</v>
      </c>
      <c r="XCL208" s="78">
        <f t="shared" si="254"/>
        <v>0</v>
      </c>
      <c r="XCM208" s="78">
        <f t="shared" si="254"/>
        <v>0</v>
      </c>
      <c r="XCN208" s="78">
        <f t="shared" si="254"/>
        <v>0</v>
      </c>
      <c r="XCO208" s="78">
        <f t="shared" si="254"/>
        <v>0</v>
      </c>
      <c r="XCP208" s="78">
        <f t="shared" si="254"/>
        <v>0</v>
      </c>
      <c r="XCQ208" s="78">
        <f t="shared" si="254"/>
        <v>0</v>
      </c>
      <c r="XCR208" s="78">
        <f t="shared" si="254"/>
        <v>0</v>
      </c>
      <c r="XCS208" s="78">
        <f t="shared" si="254"/>
        <v>0</v>
      </c>
      <c r="XCT208" s="78">
        <f t="shared" si="254"/>
        <v>0</v>
      </c>
      <c r="XCU208" s="78">
        <f t="shared" si="254"/>
        <v>0</v>
      </c>
      <c r="XCV208" s="78">
        <f t="shared" ref="XCV208:XFD208" si="255">SUM(XCV176:XCV207)</f>
        <v>0</v>
      </c>
      <c r="XCW208" s="78">
        <f t="shared" si="255"/>
        <v>0</v>
      </c>
      <c r="XCX208" s="78">
        <f t="shared" si="255"/>
        <v>0</v>
      </c>
      <c r="XCY208" s="78">
        <f t="shared" si="255"/>
        <v>0</v>
      </c>
      <c r="XCZ208" s="78">
        <f t="shared" si="255"/>
        <v>0</v>
      </c>
      <c r="XDA208" s="78">
        <f t="shared" si="255"/>
        <v>0</v>
      </c>
      <c r="XDB208" s="78">
        <f t="shared" si="255"/>
        <v>0</v>
      </c>
      <c r="XDC208" s="78">
        <f t="shared" si="255"/>
        <v>0</v>
      </c>
      <c r="XDD208" s="78">
        <f t="shared" si="255"/>
        <v>0</v>
      </c>
      <c r="XDE208" s="78">
        <f t="shared" si="255"/>
        <v>0</v>
      </c>
      <c r="XDF208" s="78">
        <f t="shared" si="255"/>
        <v>0</v>
      </c>
      <c r="XDG208" s="78">
        <f t="shared" si="255"/>
        <v>0</v>
      </c>
      <c r="XDH208" s="78">
        <f t="shared" si="255"/>
        <v>0</v>
      </c>
      <c r="XDI208" s="78">
        <f t="shared" si="255"/>
        <v>0</v>
      </c>
      <c r="XDJ208" s="78">
        <f t="shared" si="255"/>
        <v>0</v>
      </c>
      <c r="XDK208" s="78">
        <f t="shared" si="255"/>
        <v>0</v>
      </c>
      <c r="XDL208" s="78">
        <f t="shared" si="255"/>
        <v>0</v>
      </c>
      <c r="XDM208" s="78">
        <f t="shared" si="255"/>
        <v>0</v>
      </c>
      <c r="XDN208" s="78">
        <f t="shared" si="255"/>
        <v>0</v>
      </c>
      <c r="XDO208" s="78">
        <f t="shared" si="255"/>
        <v>0</v>
      </c>
      <c r="XDP208" s="78">
        <f t="shared" si="255"/>
        <v>0</v>
      </c>
      <c r="XDQ208" s="78">
        <f t="shared" si="255"/>
        <v>0</v>
      </c>
      <c r="XDR208" s="78">
        <f t="shared" si="255"/>
        <v>0</v>
      </c>
      <c r="XDS208" s="78">
        <f t="shared" si="255"/>
        <v>0</v>
      </c>
      <c r="XDT208" s="78">
        <f t="shared" si="255"/>
        <v>0</v>
      </c>
      <c r="XDU208" s="78">
        <f t="shared" si="255"/>
        <v>0</v>
      </c>
      <c r="XDV208" s="78">
        <f t="shared" si="255"/>
        <v>0</v>
      </c>
      <c r="XDW208" s="78">
        <f t="shared" si="255"/>
        <v>0</v>
      </c>
      <c r="XDX208" s="78">
        <f t="shared" si="255"/>
        <v>0</v>
      </c>
      <c r="XDY208" s="78">
        <f t="shared" si="255"/>
        <v>0</v>
      </c>
      <c r="XDZ208" s="78">
        <f t="shared" si="255"/>
        <v>0</v>
      </c>
      <c r="XEA208" s="78">
        <f t="shared" si="255"/>
        <v>0</v>
      </c>
      <c r="XEB208" s="78">
        <f t="shared" si="255"/>
        <v>0</v>
      </c>
      <c r="XEC208" s="78">
        <f t="shared" si="255"/>
        <v>0</v>
      </c>
      <c r="XED208" s="78">
        <f t="shared" si="255"/>
        <v>0</v>
      </c>
      <c r="XEE208" s="78">
        <f t="shared" si="255"/>
        <v>0</v>
      </c>
      <c r="XEF208" s="78">
        <f t="shared" si="255"/>
        <v>0</v>
      </c>
      <c r="XEG208" s="78">
        <f t="shared" si="255"/>
        <v>0</v>
      </c>
      <c r="XEH208" s="78">
        <f t="shared" si="255"/>
        <v>0</v>
      </c>
      <c r="XEI208" s="78">
        <f t="shared" si="255"/>
        <v>0</v>
      </c>
      <c r="XEJ208" s="78">
        <f t="shared" si="255"/>
        <v>0</v>
      </c>
      <c r="XEK208" s="78">
        <f t="shared" si="255"/>
        <v>0</v>
      </c>
      <c r="XEL208" s="78">
        <f t="shared" si="255"/>
        <v>0</v>
      </c>
      <c r="XEM208" s="78">
        <f t="shared" si="255"/>
        <v>0</v>
      </c>
      <c r="XEN208" s="78">
        <f t="shared" si="255"/>
        <v>0</v>
      </c>
      <c r="XEO208" s="78">
        <f t="shared" si="255"/>
        <v>0</v>
      </c>
      <c r="XEP208" s="78">
        <f t="shared" si="255"/>
        <v>0</v>
      </c>
      <c r="XEQ208" s="78">
        <f t="shared" si="255"/>
        <v>0</v>
      </c>
      <c r="XER208" s="78">
        <f t="shared" si="255"/>
        <v>0</v>
      </c>
      <c r="XES208" s="78">
        <f t="shared" si="255"/>
        <v>0</v>
      </c>
      <c r="XET208" s="78">
        <f t="shared" si="255"/>
        <v>0</v>
      </c>
      <c r="XEU208" s="78">
        <f t="shared" si="255"/>
        <v>0</v>
      </c>
      <c r="XEV208" s="78">
        <f t="shared" si="255"/>
        <v>0</v>
      </c>
      <c r="XEW208" s="78">
        <f t="shared" si="255"/>
        <v>0</v>
      </c>
      <c r="XEX208" s="78">
        <f t="shared" si="255"/>
        <v>0</v>
      </c>
      <c r="XEY208" s="78">
        <f t="shared" si="255"/>
        <v>0</v>
      </c>
      <c r="XEZ208" s="78">
        <f t="shared" si="255"/>
        <v>0</v>
      </c>
      <c r="XFA208" s="78">
        <f t="shared" si="255"/>
        <v>0</v>
      </c>
      <c r="XFB208" s="78">
        <f t="shared" si="255"/>
        <v>0</v>
      </c>
      <c r="XFC208" s="78">
        <f t="shared" si="255"/>
        <v>0</v>
      </c>
      <c r="XFD208" s="78">
        <f t="shared" si="255"/>
        <v>0</v>
      </c>
    </row>
    <row r="209" spans="1:5" ht="27" customHeight="1" x14ac:dyDescent="0.25">
      <c r="A209" s="60" t="s">
        <v>54</v>
      </c>
      <c r="B209" s="32"/>
      <c r="C209" s="32"/>
      <c r="D209" s="62"/>
      <c r="E209" s="58"/>
    </row>
    <row r="210" spans="1:5" ht="27" customHeight="1" x14ac:dyDescent="0.25">
      <c r="A210" s="61" t="s">
        <v>54</v>
      </c>
      <c r="B210" s="32" t="s">
        <v>117</v>
      </c>
      <c r="C210" s="84"/>
      <c r="D210" s="84"/>
      <c r="E210" s="58"/>
    </row>
    <row r="211" spans="1:5" ht="27" customHeight="1" x14ac:dyDescent="0.25">
      <c r="A211" s="61" t="s">
        <v>54</v>
      </c>
      <c r="B211" s="72" t="s">
        <v>118</v>
      </c>
      <c r="C211" s="80"/>
      <c r="D211" s="80"/>
      <c r="E211" s="56"/>
    </row>
    <row r="212" spans="1:5" ht="27" customHeight="1" x14ac:dyDescent="0.25">
      <c r="A212" s="61" t="s">
        <v>54</v>
      </c>
      <c r="B212" s="32" t="s">
        <v>119</v>
      </c>
      <c r="C212" s="84"/>
      <c r="D212" s="19"/>
      <c r="E212" s="19"/>
    </row>
    <row r="213" spans="1:5" ht="27" customHeight="1" x14ac:dyDescent="0.25">
      <c r="A213" s="61" t="s">
        <v>54</v>
      </c>
      <c r="B213" s="72" t="s">
        <v>120</v>
      </c>
      <c r="C213" s="80"/>
      <c r="D213" s="80"/>
      <c r="E213" s="56"/>
    </row>
    <row r="214" spans="1:5" ht="27" customHeight="1" x14ac:dyDescent="0.25">
      <c r="A214" s="61" t="s">
        <v>54</v>
      </c>
      <c r="B214" s="32" t="s">
        <v>55</v>
      </c>
      <c r="C214" s="84">
        <v>270230</v>
      </c>
      <c r="D214" s="84">
        <v>240559</v>
      </c>
      <c r="E214" s="58">
        <v>238312</v>
      </c>
    </row>
    <row r="215" spans="1:5" ht="27" customHeight="1" x14ac:dyDescent="0.25">
      <c r="A215" s="61" t="s">
        <v>54</v>
      </c>
      <c r="B215" s="72" t="s">
        <v>56</v>
      </c>
      <c r="C215" s="80"/>
      <c r="D215" s="80"/>
      <c r="E215" s="56"/>
    </row>
    <row r="216" spans="1:5" ht="27" customHeight="1" x14ac:dyDescent="0.25">
      <c r="A216" s="61" t="s">
        <v>54</v>
      </c>
      <c r="B216" s="32" t="s">
        <v>122</v>
      </c>
      <c r="C216" s="84"/>
      <c r="D216" s="84"/>
      <c r="E216" s="58"/>
    </row>
    <row r="217" spans="1:5" ht="27" customHeight="1" x14ac:dyDescent="0.25">
      <c r="A217" s="61" t="s">
        <v>54</v>
      </c>
      <c r="B217" s="72" t="s">
        <v>57</v>
      </c>
      <c r="C217" s="80"/>
      <c r="D217" s="80"/>
      <c r="E217" s="56"/>
    </row>
    <row r="218" spans="1:5" ht="27" customHeight="1" x14ac:dyDescent="0.25">
      <c r="A218" s="61" t="s">
        <v>54</v>
      </c>
      <c r="B218" s="32" t="s">
        <v>58</v>
      </c>
      <c r="C218" s="84"/>
      <c r="D218" s="84"/>
      <c r="E218" s="58"/>
    </row>
    <row r="219" spans="1:5" ht="27" customHeight="1" x14ac:dyDescent="0.25">
      <c r="A219" s="61" t="s">
        <v>54</v>
      </c>
      <c r="B219" s="72" t="s">
        <v>111</v>
      </c>
      <c r="C219" s="80"/>
      <c r="D219" s="80"/>
      <c r="E219" s="56"/>
    </row>
    <row r="220" spans="1:5" ht="27" customHeight="1" x14ac:dyDescent="0.25">
      <c r="A220" s="61" t="s">
        <v>54</v>
      </c>
      <c r="B220" s="32" t="s">
        <v>59</v>
      </c>
      <c r="C220" s="84"/>
      <c r="D220" s="84"/>
      <c r="E220" s="58"/>
    </row>
    <row r="221" spans="1:5" ht="27" customHeight="1" x14ac:dyDescent="0.25">
      <c r="A221" s="61" t="s">
        <v>54</v>
      </c>
      <c r="B221" s="72" t="s">
        <v>60</v>
      </c>
      <c r="C221" s="80"/>
      <c r="D221" s="80"/>
      <c r="E221" s="56"/>
    </row>
    <row r="222" spans="1:5" ht="27" customHeight="1" x14ac:dyDescent="0.25">
      <c r="A222" s="61" t="s">
        <v>54</v>
      </c>
      <c r="B222" s="32" t="s">
        <v>61</v>
      </c>
      <c r="C222" s="84"/>
      <c r="D222" s="84"/>
      <c r="E222" s="58"/>
    </row>
    <row r="223" spans="1:5" ht="27" customHeight="1" x14ac:dyDescent="0.25">
      <c r="A223" s="61" t="s">
        <v>54</v>
      </c>
      <c r="B223" s="72" t="s">
        <v>62</v>
      </c>
      <c r="C223" s="80"/>
      <c r="D223" s="80"/>
      <c r="E223" s="56"/>
    </row>
    <row r="224" spans="1:5" ht="27" customHeight="1" x14ac:dyDescent="0.25">
      <c r="A224" s="61" t="s">
        <v>54</v>
      </c>
      <c r="B224" s="32" t="s">
        <v>63</v>
      </c>
      <c r="C224" s="84"/>
      <c r="D224" s="84"/>
      <c r="E224" s="58"/>
    </row>
    <row r="225" spans="1:5" ht="27" customHeight="1" x14ac:dyDescent="0.25">
      <c r="A225" s="61" t="s">
        <v>54</v>
      </c>
      <c r="B225" s="72" t="s">
        <v>64</v>
      </c>
      <c r="C225" s="80"/>
      <c r="D225" s="80"/>
      <c r="E225" s="56"/>
    </row>
    <row r="226" spans="1:5" ht="27" customHeight="1" x14ac:dyDescent="0.25">
      <c r="A226" s="61" t="s">
        <v>54</v>
      </c>
      <c r="B226" s="32" t="s">
        <v>87</v>
      </c>
      <c r="C226" s="84"/>
      <c r="D226" s="84"/>
      <c r="E226" s="58"/>
    </row>
    <row r="227" spans="1:5" ht="27" customHeight="1" x14ac:dyDescent="0.25">
      <c r="A227" s="61" t="s">
        <v>54</v>
      </c>
      <c r="B227" s="72" t="s">
        <v>91</v>
      </c>
      <c r="C227" s="80"/>
      <c r="D227" s="80"/>
      <c r="E227" s="56"/>
    </row>
    <row r="228" spans="1:5" ht="27" customHeight="1" x14ac:dyDescent="0.25">
      <c r="A228" s="61" t="s">
        <v>54</v>
      </c>
      <c r="B228" s="32" t="s">
        <v>65</v>
      </c>
      <c r="C228" s="84"/>
      <c r="D228" s="84"/>
      <c r="E228" s="58"/>
    </row>
    <row r="229" spans="1:5" ht="27" customHeight="1" x14ac:dyDescent="0.25">
      <c r="A229" s="61" t="s">
        <v>54</v>
      </c>
      <c r="B229" s="72" t="s">
        <v>89</v>
      </c>
      <c r="C229" s="80"/>
      <c r="D229" s="80"/>
      <c r="E229" s="56"/>
    </row>
    <row r="230" spans="1:5" ht="27" customHeight="1" x14ac:dyDescent="0.25">
      <c r="A230" s="61" t="s">
        <v>54</v>
      </c>
      <c r="B230" s="32" t="s">
        <v>66</v>
      </c>
      <c r="C230" s="84"/>
      <c r="D230" s="84"/>
      <c r="E230" s="58"/>
    </row>
    <row r="231" spans="1:5" ht="27" customHeight="1" x14ac:dyDescent="0.25">
      <c r="A231" s="61" t="s">
        <v>54</v>
      </c>
      <c r="B231" s="72" t="s">
        <v>90</v>
      </c>
      <c r="C231" s="80"/>
      <c r="D231" s="80"/>
      <c r="E231" s="56"/>
    </row>
    <row r="232" spans="1:5" ht="27" customHeight="1" x14ac:dyDescent="0.25">
      <c r="A232" s="61" t="s">
        <v>54</v>
      </c>
      <c r="B232" s="32" t="s">
        <v>67</v>
      </c>
      <c r="C232" s="84"/>
      <c r="D232" s="84"/>
      <c r="E232" s="58"/>
    </row>
    <row r="233" spans="1:5" ht="27" customHeight="1" x14ac:dyDescent="0.25">
      <c r="A233" s="61" t="s">
        <v>54</v>
      </c>
      <c r="B233" s="72" t="s">
        <v>104</v>
      </c>
      <c r="C233" s="80"/>
      <c r="D233" s="80"/>
      <c r="E233" s="56"/>
    </row>
    <row r="234" spans="1:5" ht="27" customHeight="1" x14ac:dyDescent="0.25">
      <c r="A234" s="61" t="s">
        <v>54</v>
      </c>
      <c r="B234" s="32" t="s">
        <v>105</v>
      </c>
      <c r="C234" s="84"/>
      <c r="D234" s="84">
        <v>40363</v>
      </c>
      <c r="E234" s="58">
        <v>32261</v>
      </c>
    </row>
    <row r="235" spans="1:5" ht="27" customHeight="1" x14ac:dyDescent="0.25">
      <c r="A235" s="61" t="s">
        <v>54</v>
      </c>
      <c r="B235" s="72" t="s">
        <v>106</v>
      </c>
      <c r="C235" s="80"/>
      <c r="D235" s="80"/>
      <c r="E235" s="56"/>
    </row>
    <row r="236" spans="1:5" ht="27" customHeight="1" x14ac:dyDescent="0.25">
      <c r="A236" s="61" t="s">
        <v>54</v>
      </c>
      <c r="B236" s="32" t="s">
        <v>107</v>
      </c>
      <c r="C236" s="84"/>
      <c r="D236" s="84"/>
      <c r="E236" s="58"/>
    </row>
    <row r="237" spans="1:5" ht="27" customHeight="1" x14ac:dyDescent="0.25">
      <c r="A237" s="61" t="s">
        <v>54</v>
      </c>
      <c r="B237" s="72" t="s">
        <v>112</v>
      </c>
      <c r="C237" s="80"/>
      <c r="D237" s="80"/>
      <c r="E237" s="56"/>
    </row>
    <row r="238" spans="1:5" ht="27" customHeight="1" x14ac:dyDescent="0.25">
      <c r="A238" s="61" t="s">
        <v>54</v>
      </c>
      <c r="B238" s="32" t="s">
        <v>113</v>
      </c>
      <c r="C238" s="84"/>
      <c r="D238" s="84"/>
      <c r="E238" s="58"/>
    </row>
    <row r="239" spans="1:5" ht="27" customHeight="1" x14ac:dyDescent="0.25">
      <c r="A239" s="61" t="s">
        <v>54</v>
      </c>
      <c r="B239" s="72" t="s">
        <v>114</v>
      </c>
      <c r="C239" s="80"/>
      <c r="D239" s="80"/>
      <c r="E239" s="56"/>
    </row>
    <row r="240" spans="1:5" ht="27" customHeight="1" x14ac:dyDescent="0.25">
      <c r="A240" s="61" t="s">
        <v>54</v>
      </c>
      <c r="B240" s="32" t="s">
        <v>115</v>
      </c>
      <c r="C240" s="84"/>
      <c r="D240" s="84"/>
      <c r="E240" s="58"/>
    </row>
    <row r="241" spans="1:5" ht="27" customHeight="1" x14ac:dyDescent="0.25">
      <c r="A241" s="61" t="s">
        <v>54</v>
      </c>
      <c r="B241" s="72" t="s">
        <v>95</v>
      </c>
      <c r="C241" s="80"/>
      <c r="D241" s="80"/>
      <c r="E241" s="56"/>
    </row>
    <row r="242" spans="1:5" s="47" customFormat="1" ht="27" customHeight="1" x14ac:dyDescent="0.25">
      <c r="A242" s="63" t="s">
        <v>54</v>
      </c>
      <c r="B242" s="77" t="s">
        <v>68</v>
      </c>
      <c r="C242" s="78">
        <f>SUM(C210:C241)</f>
        <v>270230</v>
      </c>
      <c r="D242" s="78">
        <f>SUM(D210:D241)</f>
        <v>280922</v>
      </c>
      <c r="E242" s="78">
        <f>SUM(E210:E241)</f>
        <v>270573</v>
      </c>
    </row>
    <row r="243" spans="1:5" x14ac:dyDescent="0.25">
      <c r="A243" s="63" t="s">
        <v>54</v>
      </c>
      <c r="B243" s="15" t="s">
        <v>94</v>
      </c>
      <c r="C243" s="22">
        <f>C242-'Skema 6'!C175</f>
        <v>0</v>
      </c>
      <c r="D243" s="22">
        <f>D242-'Skema 6'!D175</f>
        <v>0</v>
      </c>
      <c r="E243" s="23">
        <f>E242-'Skema 6'!E175</f>
        <v>0</v>
      </c>
    </row>
    <row r="244" spans="1:5" x14ac:dyDescent="0.25">
      <c r="C244" s="15"/>
      <c r="D244" s="15"/>
      <c r="E244" s="15"/>
    </row>
    <row r="245" spans="1:5" x14ac:dyDescent="0.25">
      <c r="C245" s="15"/>
      <c r="D245" s="15"/>
      <c r="E245" s="15"/>
    </row>
    <row r="246" spans="1:5" x14ac:dyDescent="0.25">
      <c r="C246" s="15"/>
      <c r="D246" s="15"/>
      <c r="E246" s="15"/>
    </row>
    <row r="247" spans="1:5" x14ac:dyDescent="0.25">
      <c r="C247" s="15"/>
      <c r="D247" s="15"/>
      <c r="E247" s="15"/>
    </row>
    <row r="248" spans="1:5" x14ac:dyDescent="0.25">
      <c r="C248" s="15"/>
      <c r="D248" s="15"/>
      <c r="E248" s="15"/>
    </row>
    <row r="249" spans="1:5" x14ac:dyDescent="0.25">
      <c r="C249" s="15"/>
      <c r="D249" s="15"/>
      <c r="E249" s="15"/>
    </row>
    <row r="250" spans="1:5" x14ac:dyDescent="0.25">
      <c r="C250" s="15"/>
      <c r="D250" s="15"/>
      <c r="E250" s="15"/>
    </row>
    <row r="251" spans="1:5" x14ac:dyDescent="0.25">
      <c r="C251" s="15"/>
      <c r="D251" s="15"/>
      <c r="E251" s="15"/>
    </row>
    <row r="252" spans="1:5" x14ac:dyDescent="0.25">
      <c r="C252" s="15"/>
      <c r="D252" s="15"/>
      <c r="E252" s="15"/>
    </row>
    <row r="253" spans="1:5" x14ac:dyDescent="0.25">
      <c r="C253" s="15"/>
      <c r="D253" s="15"/>
      <c r="E253" s="15"/>
    </row>
    <row r="254" spans="1:5" x14ac:dyDescent="0.25">
      <c r="C254" s="15"/>
      <c r="D254" s="15"/>
      <c r="E254" s="15"/>
    </row>
    <row r="255" spans="1:5" x14ac:dyDescent="0.25">
      <c r="C255" s="15"/>
      <c r="D255" s="15"/>
      <c r="E255" s="15"/>
    </row>
    <row r="256" spans="1:5" x14ac:dyDescent="0.25">
      <c r="C256" s="15"/>
      <c r="D256" s="15"/>
      <c r="E256" s="15"/>
    </row>
    <row r="257" spans="3:5" x14ac:dyDescent="0.25">
      <c r="C257" s="15"/>
      <c r="D257" s="15"/>
      <c r="E257" s="15"/>
    </row>
    <row r="258" spans="3:5" x14ac:dyDescent="0.25">
      <c r="C258" s="15"/>
      <c r="D258" s="15"/>
      <c r="E258" s="15"/>
    </row>
    <row r="259" spans="3:5" x14ac:dyDescent="0.25">
      <c r="C259" s="15"/>
      <c r="D259" s="15"/>
      <c r="E259" s="15"/>
    </row>
    <row r="260" spans="3:5" x14ac:dyDescent="0.25">
      <c r="C260" s="15"/>
      <c r="D260" s="15"/>
      <c r="E260" s="15"/>
    </row>
    <row r="261" spans="3:5" x14ac:dyDescent="0.25">
      <c r="C261" s="15"/>
      <c r="D261" s="15"/>
      <c r="E261" s="15"/>
    </row>
    <row r="262" spans="3:5" x14ac:dyDescent="0.25">
      <c r="C262" s="15"/>
      <c r="D262" s="15"/>
      <c r="E262" s="15"/>
    </row>
    <row r="263" spans="3:5" x14ac:dyDescent="0.25">
      <c r="C263" s="15"/>
      <c r="D263" s="15"/>
      <c r="E263" s="15"/>
    </row>
    <row r="264" spans="3:5" x14ac:dyDescent="0.25">
      <c r="C264" s="15"/>
      <c r="D264" s="15"/>
      <c r="E264" s="15"/>
    </row>
    <row r="265" spans="3:5" x14ac:dyDescent="0.25">
      <c r="C265" s="15"/>
      <c r="D265" s="15"/>
      <c r="E265" s="15"/>
    </row>
    <row r="266" spans="3:5" x14ac:dyDescent="0.25">
      <c r="C266" s="15"/>
      <c r="D266" s="15"/>
      <c r="E266" s="15"/>
    </row>
    <row r="267" spans="3:5" x14ac:dyDescent="0.25">
      <c r="C267" s="15"/>
      <c r="D267" s="15"/>
      <c r="E267" s="15"/>
    </row>
    <row r="268" spans="3:5" x14ac:dyDescent="0.25">
      <c r="C268" s="15"/>
      <c r="D268" s="15"/>
      <c r="E268" s="15"/>
    </row>
    <row r="269" spans="3:5" x14ac:dyDescent="0.25">
      <c r="C269" s="15"/>
      <c r="D269" s="15"/>
      <c r="E269" s="15"/>
    </row>
    <row r="270" spans="3:5" x14ac:dyDescent="0.25">
      <c r="C270" s="15"/>
      <c r="D270" s="15"/>
      <c r="E270" s="15"/>
    </row>
    <row r="271" spans="3:5" x14ac:dyDescent="0.25">
      <c r="C271" s="15"/>
      <c r="D271" s="15"/>
      <c r="E271" s="15"/>
    </row>
    <row r="272" spans="3:5" x14ac:dyDescent="0.25">
      <c r="C272" s="15"/>
      <c r="D272" s="15"/>
      <c r="E272" s="15"/>
    </row>
    <row r="273" spans="3:5" x14ac:dyDescent="0.25">
      <c r="C273" s="15"/>
      <c r="D273" s="15"/>
      <c r="E273" s="15"/>
    </row>
    <row r="274" spans="3:5" x14ac:dyDescent="0.25">
      <c r="C274" s="15"/>
      <c r="D274" s="15"/>
      <c r="E274" s="15"/>
    </row>
    <row r="275" spans="3:5" x14ac:dyDescent="0.25">
      <c r="C275" s="15"/>
      <c r="D275" s="15"/>
      <c r="E275" s="15"/>
    </row>
    <row r="276" spans="3:5" x14ac:dyDescent="0.25">
      <c r="C276" s="15"/>
      <c r="D276" s="15"/>
      <c r="E276" s="15"/>
    </row>
    <row r="277" spans="3:5" x14ac:dyDescent="0.25">
      <c r="C277" s="15"/>
      <c r="D277" s="15"/>
      <c r="E277" s="15"/>
    </row>
    <row r="278" spans="3:5" x14ac:dyDescent="0.25">
      <c r="C278" s="15"/>
      <c r="D278" s="15"/>
      <c r="E278" s="15"/>
    </row>
    <row r="279" spans="3:5" x14ac:dyDescent="0.25">
      <c r="C279" s="15"/>
      <c r="D279" s="15"/>
      <c r="E279" s="15"/>
    </row>
    <row r="280" spans="3:5" x14ac:dyDescent="0.25">
      <c r="C280" s="15"/>
      <c r="D280" s="15"/>
      <c r="E280" s="15"/>
    </row>
    <row r="281" spans="3:5" x14ac:dyDescent="0.25">
      <c r="C281" s="15"/>
      <c r="D281" s="15"/>
      <c r="E281" s="15"/>
    </row>
    <row r="282" spans="3:5" x14ac:dyDescent="0.25">
      <c r="C282" s="15"/>
      <c r="D282" s="15"/>
      <c r="E282" s="15"/>
    </row>
    <row r="283" spans="3:5" x14ac:dyDescent="0.25">
      <c r="C283" s="15"/>
      <c r="D283" s="15"/>
      <c r="E283" s="15"/>
    </row>
    <row r="284" spans="3:5" x14ac:dyDescent="0.25">
      <c r="C284" s="15"/>
      <c r="D284" s="15"/>
      <c r="E284" s="15"/>
    </row>
    <row r="285" spans="3:5" x14ac:dyDescent="0.25">
      <c r="C285" s="15"/>
      <c r="D285" s="15"/>
      <c r="E285" s="15"/>
    </row>
    <row r="286" spans="3:5" x14ac:dyDescent="0.25">
      <c r="C286" s="15"/>
      <c r="D286" s="15"/>
      <c r="E286" s="15"/>
    </row>
    <row r="287" spans="3:5" x14ac:dyDescent="0.25">
      <c r="C287" s="15"/>
      <c r="D287" s="15"/>
      <c r="E287" s="15"/>
    </row>
    <row r="288" spans="3:5" x14ac:dyDescent="0.25">
      <c r="C288" s="15"/>
      <c r="D288" s="15"/>
      <c r="E288" s="15"/>
    </row>
    <row r="289" spans="3:5" x14ac:dyDescent="0.25">
      <c r="C289" s="15"/>
      <c r="D289" s="15"/>
      <c r="E289" s="15"/>
    </row>
    <row r="290" spans="3:5" x14ac:dyDescent="0.25">
      <c r="C290" s="15"/>
      <c r="D290" s="15"/>
      <c r="E290" s="15"/>
    </row>
    <row r="291" spans="3:5" x14ac:dyDescent="0.25">
      <c r="C291" s="15"/>
      <c r="D291" s="15"/>
      <c r="E291" s="15"/>
    </row>
    <row r="292" spans="3:5" x14ac:dyDescent="0.25">
      <c r="C292" s="15"/>
      <c r="D292" s="15"/>
      <c r="E292" s="15"/>
    </row>
    <row r="293" spans="3:5" x14ac:dyDescent="0.25">
      <c r="C293" s="15"/>
      <c r="D293" s="15"/>
      <c r="E293" s="15"/>
    </row>
    <row r="294" spans="3:5" x14ac:dyDescent="0.25">
      <c r="C294" s="15"/>
      <c r="D294" s="15"/>
      <c r="E294" s="15"/>
    </row>
    <row r="295" spans="3:5" x14ac:dyDescent="0.25">
      <c r="C295" s="15"/>
      <c r="D295" s="15"/>
      <c r="E295" s="15"/>
    </row>
    <row r="296" spans="3:5" x14ac:dyDescent="0.25">
      <c r="C296" s="15"/>
      <c r="D296" s="15"/>
      <c r="E296" s="15"/>
    </row>
    <row r="297" spans="3:5" x14ac:dyDescent="0.25">
      <c r="C297" s="15"/>
      <c r="D297" s="15"/>
      <c r="E297" s="15"/>
    </row>
    <row r="298" spans="3:5" x14ac:dyDescent="0.25">
      <c r="C298" s="15"/>
      <c r="D298" s="15"/>
      <c r="E298" s="15"/>
    </row>
    <row r="299" spans="3:5" x14ac:dyDescent="0.25">
      <c r="C299" s="15"/>
      <c r="D299" s="15"/>
      <c r="E299" s="15"/>
    </row>
    <row r="300" spans="3:5" x14ac:dyDescent="0.25">
      <c r="C300" s="15"/>
      <c r="D300" s="15"/>
      <c r="E300" s="15"/>
    </row>
    <row r="301" spans="3:5" x14ac:dyDescent="0.25">
      <c r="C301" s="15"/>
      <c r="D301" s="15"/>
      <c r="E301" s="15"/>
    </row>
    <row r="302" spans="3:5" x14ac:dyDescent="0.25">
      <c r="C302" s="15"/>
      <c r="D302" s="15"/>
      <c r="E302" s="15"/>
    </row>
    <row r="303" spans="3:5" x14ac:dyDescent="0.25">
      <c r="C303" s="15"/>
      <c r="D303" s="15"/>
      <c r="E303" s="15"/>
    </row>
    <row r="304" spans="3:5" x14ac:dyDescent="0.25">
      <c r="C304" s="15"/>
      <c r="D304" s="15"/>
      <c r="E304" s="15"/>
    </row>
    <row r="305" spans="3:5" x14ac:dyDescent="0.25">
      <c r="C305" s="15"/>
      <c r="D305" s="15"/>
      <c r="E305" s="15"/>
    </row>
    <row r="306" spans="3:5" x14ac:dyDescent="0.25">
      <c r="C306" s="15"/>
      <c r="D306" s="15"/>
      <c r="E306" s="15"/>
    </row>
    <row r="307" spans="3:5" x14ac:dyDescent="0.25">
      <c r="C307" s="15"/>
      <c r="D307" s="15"/>
      <c r="E307" s="15"/>
    </row>
    <row r="308" spans="3:5" x14ac:dyDescent="0.25">
      <c r="C308" s="15"/>
      <c r="D308" s="15"/>
      <c r="E308" s="15"/>
    </row>
    <row r="309" spans="3:5" x14ac:dyDescent="0.25">
      <c r="C309" s="15"/>
      <c r="D309" s="15"/>
      <c r="E309" s="15"/>
    </row>
    <row r="310" spans="3:5" x14ac:dyDescent="0.25">
      <c r="C310" s="15"/>
      <c r="D310" s="15"/>
      <c r="E310" s="15"/>
    </row>
    <row r="311" spans="3:5" x14ac:dyDescent="0.25">
      <c r="C311" s="15"/>
      <c r="D311" s="15"/>
      <c r="E311" s="15"/>
    </row>
    <row r="312" spans="3:5" x14ac:dyDescent="0.25">
      <c r="C312" s="15"/>
      <c r="D312" s="15"/>
      <c r="E312" s="15"/>
    </row>
    <row r="313" spans="3:5" x14ac:dyDescent="0.25">
      <c r="C313" s="15"/>
      <c r="D313" s="15"/>
      <c r="E313" s="15"/>
    </row>
    <row r="314" spans="3:5" x14ac:dyDescent="0.25">
      <c r="C314" s="15"/>
      <c r="D314" s="15"/>
      <c r="E314" s="15"/>
    </row>
    <row r="315" spans="3:5" x14ac:dyDescent="0.25">
      <c r="C315" s="15"/>
      <c r="D315" s="15"/>
      <c r="E315" s="15"/>
    </row>
    <row r="316" spans="3:5" x14ac:dyDescent="0.25">
      <c r="C316" s="15"/>
      <c r="D316" s="15"/>
      <c r="E316" s="15"/>
    </row>
    <row r="317" spans="3:5" x14ac:dyDescent="0.25">
      <c r="C317" s="15"/>
      <c r="D317" s="15"/>
      <c r="E317" s="15"/>
    </row>
    <row r="318" spans="3:5" x14ac:dyDescent="0.25">
      <c r="C318" s="15"/>
      <c r="D318" s="15"/>
      <c r="E318" s="15"/>
    </row>
    <row r="319" spans="3:5" x14ac:dyDescent="0.25">
      <c r="C319" s="15"/>
      <c r="D319" s="15"/>
      <c r="E319" s="15"/>
    </row>
    <row r="320" spans="3:5" x14ac:dyDescent="0.25">
      <c r="C320" s="15"/>
      <c r="D320" s="15"/>
      <c r="E320" s="15"/>
    </row>
    <row r="321" spans="3:5" x14ac:dyDescent="0.25">
      <c r="C321" s="15"/>
      <c r="D321" s="15"/>
      <c r="E321" s="15"/>
    </row>
    <row r="322" spans="3:5" x14ac:dyDescent="0.25">
      <c r="C322" s="15"/>
      <c r="D322" s="15"/>
      <c r="E322" s="15"/>
    </row>
    <row r="323" spans="3:5" x14ac:dyDescent="0.25">
      <c r="C323" s="15"/>
      <c r="D323" s="15"/>
      <c r="E323" s="15"/>
    </row>
    <row r="324" spans="3:5" x14ac:dyDescent="0.25">
      <c r="C324" s="15"/>
      <c r="D324" s="15"/>
      <c r="E324" s="15"/>
    </row>
    <row r="325" spans="3:5" x14ac:dyDescent="0.25">
      <c r="C325" s="15"/>
      <c r="D325" s="15"/>
      <c r="E325" s="15"/>
    </row>
    <row r="326" spans="3:5" x14ac:dyDescent="0.25">
      <c r="C326" s="15"/>
      <c r="D326" s="15"/>
      <c r="E326" s="15"/>
    </row>
    <row r="327" spans="3:5" x14ac:dyDescent="0.25">
      <c r="C327" s="15"/>
      <c r="D327" s="15"/>
      <c r="E327" s="15"/>
    </row>
    <row r="328" spans="3:5" x14ac:dyDescent="0.25">
      <c r="C328" s="15"/>
      <c r="D328" s="15"/>
      <c r="E328" s="15"/>
    </row>
    <row r="329" spans="3:5" x14ac:dyDescent="0.25">
      <c r="C329" s="15"/>
      <c r="D329" s="15"/>
      <c r="E329" s="15"/>
    </row>
    <row r="330" spans="3:5" x14ac:dyDescent="0.25">
      <c r="C330" s="15"/>
      <c r="D330" s="15"/>
      <c r="E330" s="15"/>
    </row>
    <row r="331" spans="3:5" x14ac:dyDescent="0.25">
      <c r="C331" s="15"/>
      <c r="D331" s="15"/>
      <c r="E331" s="15"/>
    </row>
    <row r="332" spans="3:5" x14ac:dyDescent="0.25">
      <c r="C332" s="15"/>
      <c r="D332" s="15"/>
      <c r="E332" s="15"/>
    </row>
    <row r="333" spans="3:5" x14ac:dyDescent="0.25">
      <c r="C333" s="15"/>
      <c r="D333" s="15"/>
      <c r="E333" s="15"/>
    </row>
    <row r="334" spans="3:5" x14ac:dyDescent="0.25">
      <c r="C334" s="15"/>
      <c r="D334" s="15"/>
      <c r="E334" s="15"/>
    </row>
    <row r="335" spans="3:5" x14ac:dyDescent="0.25">
      <c r="C335" s="15"/>
      <c r="D335" s="15"/>
      <c r="E335" s="15"/>
    </row>
    <row r="336" spans="3:5" x14ac:dyDescent="0.25">
      <c r="C336" s="15"/>
      <c r="D336" s="15"/>
      <c r="E336" s="15"/>
    </row>
    <row r="337" spans="3:5" x14ac:dyDescent="0.25">
      <c r="C337" s="15"/>
      <c r="D337" s="15"/>
      <c r="E337" s="15"/>
    </row>
    <row r="338" spans="3:5" x14ac:dyDescent="0.25">
      <c r="C338" s="15"/>
      <c r="D338" s="15"/>
      <c r="E338" s="15"/>
    </row>
    <row r="339" spans="3:5" x14ac:dyDescent="0.25">
      <c r="C339" s="15"/>
      <c r="D339" s="15"/>
      <c r="E339" s="15"/>
    </row>
    <row r="340" spans="3:5" x14ac:dyDescent="0.25">
      <c r="C340" s="15"/>
      <c r="D340" s="15"/>
      <c r="E340" s="15"/>
    </row>
    <row r="341" spans="3:5" x14ac:dyDescent="0.25">
      <c r="C341" s="15"/>
      <c r="D341" s="15"/>
      <c r="E341" s="15"/>
    </row>
    <row r="342" spans="3:5" x14ac:dyDescent="0.25">
      <c r="C342" s="15"/>
      <c r="D342" s="15"/>
      <c r="E342" s="15"/>
    </row>
    <row r="343" spans="3:5" x14ac:dyDescent="0.25">
      <c r="C343" s="15"/>
      <c r="D343" s="15"/>
      <c r="E343" s="15"/>
    </row>
    <row r="344" spans="3:5" x14ac:dyDescent="0.25">
      <c r="C344" s="15"/>
      <c r="D344" s="15"/>
      <c r="E344" s="15"/>
    </row>
    <row r="345" spans="3:5" x14ac:dyDescent="0.25">
      <c r="C345" s="15"/>
      <c r="D345" s="15"/>
      <c r="E345" s="15"/>
    </row>
    <row r="346" spans="3:5" x14ac:dyDescent="0.25">
      <c r="C346" s="15"/>
      <c r="D346" s="15"/>
      <c r="E346" s="15"/>
    </row>
    <row r="347" spans="3:5" x14ac:dyDescent="0.25">
      <c r="C347" s="15"/>
      <c r="D347" s="15"/>
      <c r="E347" s="15"/>
    </row>
    <row r="348" spans="3:5" x14ac:dyDescent="0.25">
      <c r="C348" s="15"/>
      <c r="D348" s="15"/>
      <c r="E348" s="15"/>
    </row>
    <row r="349" spans="3:5" x14ac:dyDescent="0.25">
      <c r="C349" s="15"/>
      <c r="D349" s="15"/>
      <c r="E349" s="15"/>
    </row>
    <row r="350" spans="3:5" x14ac:dyDescent="0.25">
      <c r="C350" s="15"/>
      <c r="D350" s="15"/>
      <c r="E350" s="15"/>
    </row>
    <row r="351" spans="3:5" x14ac:dyDescent="0.25">
      <c r="C351" s="15"/>
      <c r="D351" s="15"/>
      <c r="E351" s="15"/>
    </row>
    <row r="352" spans="3:5" x14ac:dyDescent="0.25">
      <c r="C352" s="15"/>
      <c r="D352" s="15"/>
      <c r="E352" s="15"/>
    </row>
    <row r="353" spans="3:5" x14ac:dyDescent="0.25">
      <c r="C353" s="15"/>
      <c r="D353" s="15"/>
      <c r="E353" s="15"/>
    </row>
    <row r="354" spans="3:5" x14ac:dyDescent="0.25">
      <c r="C354" s="15"/>
      <c r="D354" s="15"/>
      <c r="E354" s="15"/>
    </row>
    <row r="355" spans="3:5" x14ac:dyDescent="0.25">
      <c r="C355" s="15"/>
      <c r="D355" s="15"/>
      <c r="E355" s="15"/>
    </row>
    <row r="356" spans="3:5" x14ac:dyDescent="0.25">
      <c r="C356" s="15"/>
      <c r="D356" s="15"/>
      <c r="E356" s="15"/>
    </row>
    <row r="357" spans="3:5" x14ac:dyDescent="0.25">
      <c r="C357" s="15"/>
      <c r="D357" s="15"/>
      <c r="E357" s="15"/>
    </row>
    <row r="358" spans="3:5" x14ac:dyDescent="0.25">
      <c r="C358" s="15"/>
      <c r="D358" s="15"/>
      <c r="E358" s="15"/>
    </row>
    <row r="359" spans="3:5" x14ac:dyDescent="0.25">
      <c r="C359" s="15"/>
      <c r="D359" s="15"/>
      <c r="E359" s="15"/>
    </row>
    <row r="360" spans="3:5" x14ac:dyDescent="0.25">
      <c r="C360" s="15"/>
      <c r="D360" s="15"/>
      <c r="E360" s="15"/>
    </row>
    <row r="361" spans="3:5" x14ac:dyDescent="0.25">
      <c r="C361" s="15"/>
      <c r="D361" s="15"/>
      <c r="E361" s="15"/>
    </row>
    <row r="362" spans="3:5" x14ac:dyDescent="0.25">
      <c r="C362" s="15"/>
      <c r="D362" s="15"/>
      <c r="E362" s="15"/>
    </row>
    <row r="363" spans="3:5" x14ac:dyDescent="0.25">
      <c r="C363" s="15"/>
      <c r="D363" s="15"/>
      <c r="E363" s="15"/>
    </row>
    <row r="364" spans="3:5" x14ac:dyDescent="0.25">
      <c r="C364" s="15"/>
      <c r="D364" s="15"/>
      <c r="E364" s="15"/>
    </row>
    <row r="365" spans="3:5" x14ac:dyDescent="0.25">
      <c r="C365" s="15"/>
      <c r="D365" s="15"/>
      <c r="E365" s="15"/>
    </row>
    <row r="366" spans="3:5" x14ac:dyDescent="0.25">
      <c r="C366" s="15"/>
      <c r="D366" s="15"/>
      <c r="E366" s="15"/>
    </row>
    <row r="367" spans="3:5" x14ac:dyDescent="0.25">
      <c r="C367" s="15"/>
      <c r="D367" s="15"/>
      <c r="E367" s="15"/>
    </row>
    <row r="368" spans="3:5" x14ac:dyDescent="0.25">
      <c r="C368" s="15"/>
      <c r="D368" s="15"/>
      <c r="E368" s="15"/>
    </row>
    <row r="369" spans="3:5" x14ac:dyDescent="0.25">
      <c r="C369" s="15"/>
      <c r="D369" s="15"/>
      <c r="E369" s="15"/>
    </row>
    <row r="370" spans="3:5" x14ac:dyDescent="0.25">
      <c r="C370" s="15"/>
      <c r="D370" s="15"/>
      <c r="E370" s="15"/>
    </row>
    <row r="371" spans="3:5" x14ac:dyDescent="0.25">
      <c r="C371" s="15"/>
      <c r="D371" s="15"/>
      <c r="E371" s="15"/>
    </row>
    <row r="372" spans="3:5" x14ac:dyDescent="0.25">
      <c r="C372" s="15"/>
      <c r="D372" s="15"/>
      <c r="E372" s="15"/>
    </row>
    <row r="373" spans="3:5" x14ac:dyDescent="0.25">
      <c r="C373" s="15"/>
      <c r="D373" s="15"/>
      <c r="E373" s="15"/>
    </row>
    <row r="374" spans="3:5" x14ac:dyDescent="0.25">
      <c r="C374" s="15"/>
      <c r="D374" s="15"/>
      <c r="E374" s="15"/>
    </row>
    <row r="375" spans="3:5" x14ac:dyDescent="0.25">
      <c r="C375" s="15"/>
      <c r="D375" s="15"/>
      <c r="E375" s="15"/>
    </row>
    <row r="376" spans="3:5" x14ac:dyDescent="0.25">
      <c r="C376" s="15"/>
      <c r="D376" s="15"/>
      <c r="E376" s="15"/>
    </row>
    <row r="377" spans="3:5" x14ac:dyDescent="0.25">
      <c r="C377" s="15"/>
      <c r="D377" s="15"/>
      <c r="E377" s="15"/>
    </row>
    <row r="378" spans="3:5" x14ac:dyDescent="0.25">
      <c r="C378" s="15"/>
      <c r="D378" s="15"/>
      <c r="E378" s="15"/>
    </row>
    <row r="379" spans="3:5" x14ac:dyDescent="0.25">
      <c r="C379" s="15"/>
      <c r="D379" s="15"/>
      <c r="E379" s="15"/>
    </row>
    <row r="380" spans="3:5" x14ac:dyDescent="0.25">
      <c r="C380" s="15"/>
      <c r="D380" s="15"/>
      <c r="E380" s="15"/>
    </row>
    <row r="381" spans="3:5" x14ac:dyDescent="0.25">
      <c r="C381" s="15"/>
      <c r="D381" s="15"/>
      <c r="E381" s="15"/>
    </row>
    <row r="382" spans="3:5" x14ac:dyDescent="0.25">
      <c r="C382" s="15"/>
      <c r="D382" s="15"/>
      <c r="E382" s="15"/>
    </row>
    <row r="383" spans="3:5" x14ac:dyDescent="0.25">
      <c r="C383" s="15"/>
      <c r="D383" s="15"/>
      <c r="E383" s="15"/>
    </row>
    <row r="384" spans="3:5" x14ac:dyDescent="0.25">
      <c r="C384" s="15"/>
      <c r="D384" s="15"/>
      <c r="E384" s="15"/>
    </row>
    <row r="385" spans="3:5" x14ac:dyDescent="0.25">
      <c r="C385" s="15"/>
      <c r="D385" s="15"/>
      <c r="E385" s="15"/>
    </row>
    <row r="386" spans="3:5" x14ac:dyDescent="0.25">
      <c r="C386" s="15"/>
      <c r="D386" s="15"/>
      <c r="E386" s="15"/>
    </row>
    <row r="387" spans="3:5" x14ac:dyDescent="0.25">
      <c r="C387" s="15"/>
      <c r="D387" s="15"/>
      <c r="E387" s="15"/>
    </row>
    <row r="388" spans="3:5" x14ac:dyDescent="0.25">
      <c r="C388" s="15"/>
      <c r="D388" s="15"/>
      <c r="E388" s="15"/>
    </row>
    <row r="389" spans="3:5" x14ac:dyDescent="0.25">
      <c r="C389" s="15"/>
      <c r="D389" s="15"/>
      <c r="E389" s="15"/>
    </row>
    <row r="390" spans="3:5" x14ac:dyDescent="0.25">
      <c r="C390" s="15"/>
      <c r="D390" s="15"/>
      <c r="E390" s="15"/>
    </row>
    <row r="391" spans="3:5" x14ac:dyDescent="0.25">
      <c r="C391" s="15"/>
      <c r="D391" s="15"/>
      <c r="E391" s="15"/>
    </row>
    <row r="392" spans="3:5" x14ac:dyDescent="0.25">
      <c r="C392" s="15"/>
      <c r="D392" s="15"/>
      <c r="E392" s="15"/>
    </row>
    <row r="393" spans="3:5" x14ac:dyDescent="0.25">
      <c r="C393" s="15"/>
      <c r="D393" s="15"/>
      <c r="E393" s="15"/>
    </row>
    <row r="394" spans="3:5" x14ac:dyDescent="0.25">
      <c r="C394" s="15"/>
      <c r="D394" s="15"/>
      <c r="E394" s="15"/>
    </row>
    <row r="395" spans="3:5" x14ac:dyDescent="0.25">
      <c r="C395" s="15"/>
      <c r="D395" s="15"/>
      <c r="E395" s="15"/>
    </row>
    <row r="396" spans="3:5" x14ac:dyDescent="0.25">
      <c r="C396" s="15"/>
      <c r="D396" s="15"/>
      <c r="E396" s="15"/>
    </row>
    <row r="397" spans="3:5" x14ac:dyDescent="0.25">
      <c r="C397" s="15"/>
      <c r="D397" s="15"/>
      <c r="E397" s="15"/>
    </row>
    <row r="398" spans="3:5" x14ac:dyDescent="0.25">
      <c r="C398" s="15"/>
      <c r="D398" s="15"/>
      <c r="E398" s="15"/>
    </row>
    <row r="399" spans="3:5" x14ac:dyDescent="0.25">
      <c r="C399" s="15"/>
      <c r="D399" s="15"/>
      <c r="E399" s="15"/>
    </row>
    <row r="400" spans="3:5" x14ac:dyDescent="0.25">
      <c r="C400" s="15"/>
      <c r="D400" s="15"/>
      <c r="E400" s="15"/>
    </row>
    <row r="401" spans="3:5" x14ac:dyDescent="0.25">
      <c r="C401" s="15"/>
      <c r="D401" s="15"/>
      <c r="E401" s="15"/>
    </row>
    <row r="402" spans="3:5" x14ac:dyDescent="0.25">
      <c r="C402" s="15"/>
      <c r="D402" s="15"/>
      <c r="E402" s="15"/>
    </row>
    <row r="403" spans="3:5" x14ac:dyDescent="0.25">
      <c r="C403" s="15"/>
      <c r="D403" s="15"/>
      <c r="E403" s="15"/>
    </row>
    <row r="404" spans="3:5" x14ac:dyDescent="0.25">
      <c r="C404" s="15"/>
      <c r="D404" s="15"/>
      <c r="E404" s="15"/>
    </row>
    <row r="405" spans="3:5" x14ac:dyDescent="0.25">
      <c r="C405" s="15"/>
      <c r="D405" s="15"/>
      <c r="E405" s="15"/>
    </row>
    <row r="406" spans="3:5" x14ac:dyDescent="0.25">
      <c r="C406" s="15"/>
      <c r="D406" s="15"/>
      <c r="E406" s="15"/>
    </row>
    <row r="407" spans="3:5" x14ac:dyDescent="0.25">
      <c r="C407" s="15"/>
      <c r="D407" s="15"/>
      <c r="E407" s="15"/>
    </row>
    <row r="408" spans="3:5" x14ac:dyDescent="0.25">
      <c r="C408" s="15"/>
      <c r="D408" s="15"/>
      <c r="E408" s="15"/>
    </row>
    <row r="409" spans="3:5" x14ac:dyDescent="0.25">
      <c r="C409" s="15"/>
      <c r="D409" s="15"/>
      <c r="E409" s="15"/>
    </row>
    <row r="410" spans="3:5" x14ac:dyDescent="0.25">
      <c r="C410" s="15"/>
      <c r="D410" s="15"/>
      <c r="E410" s="15"/>
    </row>
    <row r="411" spans="3:5" x14ac:dyDescent="0.25">
      <c r="C411" s="15"/>
      <c r="D411" s="15"/>
      <c r="E411" s="15"/>
    </row>
    <row r="412" spans="3:5" x14ac:dyDescent="0.25">
      <c r="C412" s="15"/>
      <c r="D412" s="15"/>
      <c r="E412" s="15"/>
    </row>
    <row r="413" spans="3:5" x14ac:dyDescent="0.25">
      <c r="C413" s="15"/>
      <c r="D413" s="15"/>
      <c r="E413" s="15"/>
    </row>
    <row r="414" spans="3:5" x14ac:dyDescent="0.25">
      <c r="C414" s="15"/>
      <c r="D414" s="15"/>
      <c r="E414" s="15"/>
    </row>
    <row r="415" spans="3:5" x14ac:dyDescent="0.25">
      <c r="C415" s="15"/>
      <c r="D415" s="15"/>
      <c r="E415" s="15"/>
    </row>
    <row r="416" spans="3:5" x14ac:dyDescent="0.25">
      <c r="C416" s="15"/>
      <c r="D416" s="15"/>
      <c r="E416" s="15"/>
    </row>
    <row r="417" spans="3:5" x14ac:dyDescent="0.25">
      <c r="C417" s="15"/>
      <c r="D417" s="15"/>
      <c r="E417" s="15"/>
    </row>
    <row r="418" spans="3:5" x14ac:dyDescent="0.25">
      <c r="C418" s="15"/>
      <c r="D418" s="15"/>
      <c r="E418" s="15"/>
    </row>
    <row r="419" spans="3:5" x14ac:dyDescent="0.25">
      <c r="C419" s="15"/>
      <c r="D419" s="15"/>
      <c r="E419" s="15"/>
    </row>
    <row r="420" spans="3:5" x14ac:dyDescent="0.25">
      <c r="C420" s="15"/>
      <c r="D420" s="15"/>
      <c r="E420" s="15"/>
    </row>
    <row r="421" spans="3:5" x14ac:dyDescent="0.25">
      <c r="C421" s="15"/>
      <c r="D421" s="15"/>
      <c r="E421" s="15"/>
    </row>
    <row r="422" spans="3:5" x14ac:dyDescent="0.25">
      <c r="C422" s="15"/>
      <c r="D422" s="15"/>
      <c r="E422" s="15"/>
    </row>
    <row r="423" spans="3:5" x14ac:dyDescent="0.25">
      <c r="C423" s="15"/>
      <c r="D423" s="15"/>
      <c r="E423" s="15"/>
    </row>
    <row r="424" spans="3:5" x14ac:dyDescent="0.25">
      <c r="C424" s="15"/>
      <c r="D424" s="15"/>
      <c r="E424" s="15"/>
    </row>
    <row r="425" spans="3:5" x14ac:dyDescent="0.25">
      <c r="C425" s="15"/>
      <c r="D425" s="15"/>
      <c r="E425" s="15"/>
    </row>
    <row r="426" spans="3:5" x14ac:dyDescent="0.25">
      <c r="C426" s="15"/>
      <c r="D426" s="15"/>
      <c r="E426" s="15"/>
    </row>
    <row r="427" spans="3:5" x14ac:dyDescent="0.25">
      <c r="C427" s="15"/>
      <c r="D427" s="15"/>
      <c r="E427" s="15"/>
    </row>
    <row r="428" spans="3:5" x14ac:dyDescent="0.25">
      <c r="C428" s="15"/>
      <c r="D428" s="15"/>
      <c r="E428" s="15"/>
    </row>
    <row r="429" spans="3:5" x14ac:dyDescent="0.25">
      <c r="C429" s="15"/>
      <c r="D429" s="15"/>
      <c r="E429" s="15"/>
    </row>
    <row r="430" spans="3:5" x14ac:dyDescent="0.25">
      <c r="C430" s="15"/>
      <c r="D430" s="15"/>
      <c r="E430" s="15"/>
    </row>
    <row r="431" spans="3:5" x14ac:dyDescent="0.25">
      <c r="C431" s="15"/>
      <c r="D431" s="15"/>
      <c r="E431" s="15"/>
    </row>
    <row r="432" spans="3:5" x14ac:dyDescent="0.25">
      <c r="C432" s="15"/>
      <c r="D432" s="15"/>
      <c r="E432" s="15"/>
    </row>
    <row r="433" spans="3:5" x14ac:dyDescent="0.25">
      <c r="C433" s="15"/>
      <c r="D433" s="15"/>
      <c r="E433" s="15"/>
    </row>
    <row r="434" spans="3:5" x14ac:dyDescent="0.25">
      <c r="C434" s="15"/>
      <c r="D434" s="15"/>
      <c r="E434" s="15"/>
    </row>
    <row r="435" spans="3:5" x14ac:dyDescent="0.25">
      <c r="C435" s="15"/>
      <c r="D435" s="15"/>
      <c r="E435" s="15"/>
    </row>
    <row r="436" spans="3:5" x14ac:dyDescent="0.25">
      <c r="C436" s="15"/>
      <c r="D436" s="15"/>
      <c r="E436" s="15"/>
    </row>
    <row r="437" spans="3:5" x14ac:dyDescent="0.25">
      <c r="C437" s="15"/>
      <c r="D437" s="15"/>
      <c r="E437" s="15"/>
    </row>
    <row r="438" spans="3:5" x14ac:dyDescent="0.25">
      <c r="C438" s="15"/>
      <c r="D438" s="15"/>
      <c r="E438" s="15"/>
    </row>
    <row r="439" spans="3:5" x14ac:dyDescent="0.25">
      <c r="C439" s="15"/>
      <c r="D439" s="15"/>
      <c r="E439" s="15"/>
    </row>
    <row r="440" spans="3:5" x14ac:dyDescent="0.25">
      <c r="C440" s="15"/>
      <c r="D440" s="15"/>
      <c r="E440" s="15"/>
    </row>
    <row r="441" spans="3:5" x14ac:dyDescent="0.25">
      <c r="C441" s="15"/>
      <c r="D441" s="15"/>
      <c r="E441" s="15"/>
    </row>
    <row r="442" spans="3:5" x14ac:dyDescent="0.25">
      <c r="C442" s="15"/>
      <c r="D442" s="15"/>
      <c r="E442" s="15"/>
    </row>
    <row r="443" spans="3:5" x14ac:dyDescent="0.25">
      <c r="C443" s="15"/>
      <c r="D443" s="15"/>
      <c r="E443" s="15"/>
    </row>
    <row r="444" spans="3:5" x14ac:dyDescent="0.25">
      <c r="C444" s="15"/>
      <c r="D444" s="15"/>
      <c r="E444" s="15"/>
    </row>
    <row r="445" spans="3:5" x14ac:dyDescent="0.25">
      <c r="C445" s="15"/>
      <c r="D445" s="15"/>
      <c r="E445" s="15"/>
    </row>
    <row r="446" spans="3:5" x14ac:dyDescent="0.25">
      <c r="C446" s="15"/>
      <c r="D446" s="15"/>
      <c r="E446" s="15"/>
    </row>
    <row r="447" spans="3:5" x14ac:dyDescent="0.25">
      <c r="C447" s="15"/>
      <c r="D447" s="15"/>
      <c r="E447" s="15"/>
    </row>
    <row r="448" spans="3:5" x14ac:dyDescent="0.25">
      <c r="C448" s="15"/>
      <c r="D448" s="15"/>
      <c r="E448" s="15"/>
    </row>
    <row r="449" spans="3:5" x14ac:dyDescent="0.25">
      <c r="C449" s="15"/>
      <c r="D449" s="15"/>
      <c r="E449" s="15"/>
    </row>
    <row r="450" spans="3:5" x14ac:dyDescent="0.25">
      <c r="C450" s="15"/>
      <c r="D450" s="15"/>
      <c r="E450" s="15"/>
    </row>
    <row r="451" spans="3:5" x14ac:dyDescent="0.25">
      <c r="C451" s="15"/>
      <c r="D451" s="15"/>
      <c r="E451" s="15"/>
    </row>
    <row r="452" spans="3:5" x14ac:dyDescent="0.25">
      <c r="C452" s="15"/>
      <c r="D452" s="15"/>
      <c r="E452" s="15"/>
    </row>
    <row r="453" spans="3:5" x14ac:dyDescent="0.25">
      <c r="C453" s="15"/>
      <c r="D453" s="15"/>
      <c r="E453" s="15"/>
    </row>
    <row r="454" spans="3:5" x14ac:dyDescent="0.25">
      <c r="C454" s="15"/>
      <c r="D454" s="15"/>
      <c r="E454" s="15"/>
    </row>
    <row r="455" spans="3:5" x14ac:dyDescent="0.25">
      <c r="C455" s="15"/>
      <c r="D455" s="15"/>
      <c r="E455" s="15"/>
    </row>
    <row r="456" spans="3:5" x14ac:dyDescent="0.25">
      <c r="C456" s="15"/>
      <c r="D456" s="15"/>
      <c r="E456" s="15"/>
    </row>
    <row r="457" spans="3:5" x14ac:dyDescent="0.25">
      <c r="C457" s="15"/>
      <c r="D457" s="15"/>
      <c r="E457" s="15"/>
    </row>
    <row r="458" spans="3:5" x14ac:dyDescent="0.25">
      <c r="C458" s="15"/>
      <c r="D458" s="15"/>
      <c r="E458" s="15"/>
    </row>
    <row r="459" spans="3:5" x14ac:dyDescent="0.25">
      <c r="C459" s="15"/>
      <c r="D459" s="15"/>
      <c r="E459" s="15"/>
    </row>
    <row r="460" spans="3:5" x14ac:dyDescent="0.25">
      <c r="C460" s="15"/>
      <c r="D460" s="15"/>
      <c r="E460" s="15"/>
    </row>
    <row r="461" spans="3:5" x14ac:dyDescent="0.25">
      <c r="C461" s="15"/>
      <c r="D461" s="15"/>
      <c r="E461" s="15"/>
    </row>
    <row r="462" spans="3:5" x14ac:dyDescent="0.25">
      <c r="C462" s="15"/>
      <c r="D462" s="15"/>
      <c r="E462" s="15"/>
    </row>
    <row r="463" spans="3:5" x14ac:dyDescent="0.25">
      <c r="C463" s="15"/>
      <c r="D463" s="15"/>
      <c r="E463" s="15"/>
    </row>
    <row r="464" spans="3:5" x14ac:dyDescent="0.25">
      <c r="C464" s="15"/>
      <c r="D464" s="15"/>
      <c r="E464" s="15"/>
    </row>
    <row r="465" spans="3:5" x14ac:dyDescent="0.25">
      <c r="C465" s="15"/>
      <c r="D465" s="15"/>
      <c r="E465" s="15"/>
    </row>
    <row r="466" spans="3:5" x14ac:dyDescent="0.25">
      <c r="C466" s="15"/>
      <c r="D466" s="15"/>
      <c r="E466" s="15"/>
    </row>
    <row r="467" spans="3:5" x14ac:dyDescent="0.25">
      <c r="C467" s="15"/>
      <c r="D467" s="15"/>
      <c r="E467" s="15"/>
    </row>
    <row r="468" spans="3:5" x14ac:dyDescent="0.25">
      <c r="C468" s="15"/>
      <c r="D468" s="15"/>
      <c r="E468" s="15"/>
    </row>
    <row r="469" spans="3:5" x14ac:dyDescent="0.25">
      <c r="C469" s="15"/>
      <c r="D469" s="15"/>
      <c r="E469" s="15"/>
    </row>
    <row r="470" spans="3:5" x14ac:dyDescent="0.25">
      <c r="C470" s="15"/>
      <c r="D470" s="15"/>
      <c r="E470" s="15"/>
    </row>
    <row r="471" spans="3:5" x14ac:dyDescent="0.25">
      <c r="C471" s="15"/>
      <c r="D471" s="15"/>
      <c r="E471" s="15"/>
    </row>
    <row r="472" spans="3:5" x14ac:dyDescent="0.25">
      <c r="C472" s="15"/>
      <c r="D472" s="15"/>
      <c r="E472" s="15"/>
    </row>
    <row r="473" spans="3:5" x14ac:dyDescent="0.25">
      <c r="C473" s="15"/>
      <c r="D473" s="15"/>
      <c r="E473" s="15"/>
    </row>
    <row r="474" spans="3:5" x14ac:dyDescent="0.25">
      <c r="C474" s="15"/>
      <c r="D474" s="15"/>
      <c r="E474" s="15"/>
    </row>
    <row r="475" spans="3:5" x14ac:dyDescent="0.25">
      <c r="C475" s="15"/>
      <c r="D475" s="15"/>
      <c r="E475" s="15"/>
    </row>
    <row r="476" spans="3:5" x14ac:dyDescent="0.25">
      <c r="C476" s="15"/>
      <c r="D476" s="15"/>
      <c r="E476" s="15"/>
    </row>
    <row r="477" spans="3:5" x14ac:dyDescent="0.25">
      <c r="C477" s="15"/>
      <c r="D477" s="15"/>
      <c r="E477" s="15"/>
    </row>
    <row r="478" spans="3:5" x14ac:dyDescent="0.25">
      <c r="C478" s="15"/>
      <c r="D478" s="15"/>
      <c r="E478" s="15"/>
    </row>
    <row r="479" spans="3:5" x14ac:dyDescent="0.25">
      <c r="C479" s="15"/>
      <c r="D479" s="15"/>
      <c r="E479" s="15"/>
    </row>
    <row r="480" spans="3:5" x14ac:dyDescent="0.25">
      <c r="C480" s="15"/>
      <c r="D480" s="15"/>
      <c r="E480" s="15"/>
    </row>
    <row r="481" spans="3:5" x14ac:dyDescent="0.25">
      <c r="C481" s="15"/>
      <c r="D481" s="15"/>
      <c r="E481" s="15"/>
    </row>
    <row r="482" spans="3:5" x14ac:dyDescent="0.25">
      <c r="C482" s="15"/>
      <c r="D482" s="15"/>
      <c r="E482" s="15"/>
    </row>
    <row r="483" spans="3:5" x14ac:dyDescent="0.25">
      <c r="C483" s="15"/>
      <c r="D483" s="15"/>
      <c r="E483" s="15"/>
    </row>
    <row r="484" spans="3:5" x14ac:dyDescent="0.25">
      <c r="C484" s="15"/>
      <c r="D484" s="15"/>
      <c r="E484" s="15"/>
    </row>
    <row r="485" spans="3:5" x14ac:dyDescent="0.25">
      <c r="C485" s="15"/>
      <c r="D485" s="15"/>
      <c r="E485" s="15"/>
    </row>
    <row r="486" spans="3:5" x14ac:dyDescent="0.25">
      <c r="C486" s="15"/>
      <c r="D486" s="15"/>
      <c r="E486" s="15"/>
    </row>
    <row r="487" spans="3:5" x14ac:dyDescent="0.25">
      <c r="C487" s="15"/>
      <c r="D487" s="15"/>
      <c r="E487" s="15"/>
    </row>
    <row r="488" spans="3:5" x14ac:dyDescent="0.25">
      <c r="C488" s="15"/>
      <c r="D488" s="15"/>
      <c r="E488" s="15"/>
    </row>
    <row r="489" spans="3:5" x14ac:dyDescent="0.25">
      <c r="C489" s="15"/>
      <c r="D489" s="15"/>
      <c r="E489" s="15"/>
    </row>
    <row r="490" spans="3:5" x14ac:dyDescent="0.25">
      <c r="C490" s="15"/>
      <c r="D490" s="15"/>
      <c r="E490" s="15"/>
    </row>
    <row r="491" spans="3:5" x14ac:dyDescent="0.25">
      <c r="C491" s="15"/>
      <c r="D491" s="15"/>
      <c r="E491" s="15"/>
    </row>
    <row r="492" spans="3:5" x14ac:dyDescent="0.25">
      <c r="C492" s="15"/>
      <c r="D492" s="15"/>
      <c r="E492" s="15"/>
    </row>
    <row r="493" spans="3:5" x14ac:dyDescent="0.25">
      <c r="C493" s="15"/>
      <c r="D493" s="15"/>
      <c r="E493" s="15"/>
    </row>
    <row r="494" spans="3:5" x14ac:dyDescent="0.25">
      <c r="C494" s="15"/>
      <c r="D494" s="15"/>
      <c r="E494" s="15"/>
    </row>
    <row r="495" spans="3:5" x14ac:dyDescent="0.25">
      <c r="C495" s="15"/>
      <c r="D495" s="15"/>
      <c r="E495" s="15"/>
    </row>
    <row r="496" spans="3:5" x14ac:dyDescent="0.25">
      <c r="C496" s="15"/>
      <c r="D496" s="15"/>
      <c r="E496" s="15"/>
    </row>
    <row r="497" spans="3:5" x14ac:dyDescent="0.25">
      <c r="C497" s="15"/>
      <c r="D497" s="15"/>
      <c r="E497" s="15"/>
    </row>
    <row r="498" spans="3:5" x14ac:dyDescent="0.25">
      <c r="C498" s="15"/>
      <c r="D498" s="15"/>
      <c r="E498" s="15"/>
    </row>
    <row r="499" spans="3:5" x14ac:dyDescent="0.25">
      <c r="C499" s="15"/>
      <c r="D499" s="15"/>
      <c r="E499" s="15"/>
    </row>
    <row r="500" spans="3:5" x14ac:dyDescent="0.25">
      <c r="C500" s="15"/>
      <c r="D500" s="15"/>
      <c r="E500" s="15"/>
    </row>
    <row r="501" spans="3:5" x14ac:dyDescent="0.25">
      <c r="C501" s="15"/>
      <c r="D501" s="15"/>
      <c r="E501" s="15"/>
    </row>
    <row r="502" spans="3:5" x14ac:dyDescent="0.25">
      <c r="C502" s="15"/>
      <c r="D502" s="15"/>
      <c r="E502" s="15"/>
    </row>
    <row r="503" spans="3:5" x14ac:dyDescent="0.25">
      <c r="C503" s="15"/>
      <c r="D503" s="15"/>
      <c r="E503" s="15"/>
    </row>
    <row r="504" spans="3:5" x14ac:dyDescent="0.25">
      <c r="C504" s="15"/>
      <c r="D504" s="15"/>
      <c r="E504" s="15"/>
    </row>
    <row r="505" spans="3:5" x14ac:dyDescent="0.25">
      <c r="C505" s="15"/>
      <c r="D505" s="15"/>
      <c r="E505" s="15"/>
    </row>
    <row r="506" spans="3:5" x14ac:dyDescent="0.25">
      <c r="C506" s="15"/>
      <c r="D506" s="15"/>
      <c r="E506" s="15"/>
    </row>
    <row r="507" spans="3:5" x14ac:dyDescent="0.25">
      <c r="C507" s="15"/>
      <c r="D507" s="15"/>
      <c r="E507" s="15"/>
    </row>
    <row r="508" spans="3:5" x14ac:dyDescent="0.25">
      <c r="C508" s="15"/>
      <c r="D508" s="15"/>
      <c r="E508" s="15"/>
    </row>
    <row r="509" spans="3:5" x14ac:dyDescent="0.25">
      <c r="C509" s="15"/>
      <c r="D509" s="15"/>
      <c r="E509" s="15"/>
    </row>
    <row r="510" spans="3:5" x14ac:dyDescent="0.25">
      <c r="C510" s="15"/>
      <c r="D510" s="15"/>
      <c r="E510" s="15"/>
    </row>
    <row r="511" spans="3:5" x14ac:dyDescent="0.25">
      <c r="C511" s="15"/>
      <c r="D511" s="15"/>
      <c r="E511" s="15"/>
    </row>
    <row r="512" spans="3:5" x14ac:dyDescent="0.25">
      <c r="C512" s="15"/>
      <c r="D512" s="15"/>
      <c r="E512" s="15"/>
    </row>
    <row r="513" spans="3:5" x14ac:dyDescent="0.25">
      <c r="C513" s="15"/>
      <c r="D513" s="15"/>
      <c r="E513" s="15"/>
    </row>
    <row r="514" spans="3:5" x14ac:dyDescent="0.25">
      <c r="C514" s="15"/>
      <c r="D514" s="15"/>
      <c r="E514" s="15"/>
    </row>
    <row r="515" spans="3:5" x14ac:dyDescent="0.25">
      <c r="C515" s="15"/>
      <c r="D515" s="15"/>
      <c r="E515" s="15"/>
    </row>
    <row r="516" spans="3:5" x14ac:dyDescent="0.25">
      <c r="C516" s="15"/>
      <c r="D516" s="15"/>
      <c r="E516" s="15"/>
    </row>
    <row r="517" spans="3:5" x14ac:dyDescent="0.25">
      <c r="C517" s="15"/>
      <c r="D517" s="15"/>
      <c r="E517" s="15"/>
    </row>
    <row r="518" spans="3:5" x14ac:dyDescent="0.25">
      <c r="C518" s="15"/>
      <c r="D518" s="15"/>
      <c r="E518" s="15"/>
    </row>
    <row r="519" spans="3:5" x14ac:dyDescent="0.25">
      <c r="C519" s="15"/>
      <c r="D519" s="15"/>
      <c r="E519" s="15"/>
    </row>
    <row r="520" spans="3:5" x14ac:dyDescent="0.25">
      <c r="C520" s="15"/>
      <c r="D520" s="15"/>
      <c r="E520" s="15"/>
    </row>
    <row r="521" spans="3:5" x14ac:dyDescent="0.25">
      <c r="C521" s="15"/>
      <c r="D521" s="15"/>
      <c r="E521" s="15"/>
    </row>
    <row r="522" spans="3:5" x14ac:dyDescent="0.25">
      <c r="C522" s="15"/>
      <c r="D522" s="15"/>
      <c r="E522" s="15"/>
    </row>
    <row r="523" spans="3:5" x14ac:dyDescent="0.25">
      <c r="C523" s="15"/>
      <c r="D523" s="15"/>
      <c r="E523" s="15"/>
    </row>
    <row r="524" spans="3:5" x14ac:dyDescent="0.25">
      <c r="C524" s="15"/>
      <c r="D524" s="15"/>
      <c r="E524" s="15"/>
    </row>
    <row r="525" spans="3:5" x14ac:dyDescent="0.25">
      <c r="C525" s="15"/>
      <c r="D525" s="15"/>
      <c r="E525" s="15"/>
    </row>
    <row r="526" spans="3:5" x14ac:dyDescent="0.25">
      <c r="C526" s="15"/>
      <c r="D526" s="15"/>
      <c r="E526" s="15"/>
    </row>
    <row r="527" spans="3:5" x14ac:dyDescent="0.25">
      <c r="C527" s="15"/>
      <c r="D527" s="15"/>
      <c r="E527" s="15"/>
    </row>
    <row r="528" spans="3:5" x14ac:dyDescent="0.25">
      <c r="C528" s="15"/>
      <c r="D528" s="15"/>
      <c r="E528" s="15"/>
    </row>
    <row r="529" spans="3:5" x14ac:dyDescent="0.25">
      <c r="C529" s="15"/>
      <c r="D529" s="15"/>
      <c r="E529" s="15"/>
    </row>
    <row r="530" spans="3:5" x14ac:dyDescent="0.25">
      <c r="C530" s="15"/>
      <c r="D530" s="15"/>
      <c r="E530" s="15"/>
    </row>
    <row r="531" spans="3:5" x14ac:dyDescent="0.25">
      <c r="C531" s="15"/>
      <c r="D531" s="15"/>
      <c r="E531" s="15"/>
    </row>
    <row r="532" spans="3:5" x14ac:dyDescent="0.25">
      <c r="C532" s="15"/>
      <c r="D532" s="15"/>
      <c r="E532" s="15"/>
    </row>
    <row r="533" spans="3:5" x14ac:dyDescent="0.25">
      <c r="C533" s="15"/>
      <c r="D533" s="15"/>
      <c r="E533" s="15"/>
    </row>
    <row r="534" spans="3:5" x14ac:dyDescent="0.25">
      <c r="C534" s="15"/>
      <c r="D534" s="15"/>
      <c r="E534" s="15"/>
    </row>
    <row r="535" spans="3:5" x14ac:dyDescent="0.25">
      <c r="C535" s="15"/>
      <c r="D535" s="15"/>
      <c r="E535" s="15"/>
    </row>
    <row r="536" spans="3:5" x14ac:dyDescent="0.25">
      <c r="C536" s="15"/>
      <c r="D536" s="15"/>
      <c r="E536" s="15"/>
    </row>
    <row r="537" spans="3:5" x14ac:dyDescent="0.25">
      <c r="C537" s="15"/>
      <c r="D537" s="15"/>
      <c r="E537" s="15"/>
    </row>
    <row r="538" spans="3:5" x14ac:dyDescent="0.25">
      <c r="C538" s="15"/>
      <c r="D538" s="15"/>
      <c r="E538" s="15"/>
    </row>
    <row r="539" spans="3:5" x14ac:dyDescent="0.25">
      <c r="C539" s="15"/>
      <c r="D539" s="15"/>
      <c r="E539" s="15"/>
    </row>
    <row r="540" spans="3:5" x14ac:dyDescent="0.25">
      <c r="C540" s="15"/>
      <c r="D540" s="15"/>
      <c r="E540" s="15"/>
    </row>
    <row r="541" spans="3:5" x14ac:dyDescent="0.25">
      <c r="C541" s="15"/>
      <c r="D541" s="15"/>
      <c r="E541" s="15"/>
    </row>
    <row r="542" spans="3:5" x14ac:dyDescent="0.25">
      <c r="C542" s="15"/>
      <c r="D542" s="15"/>
      <c r="E542" s="15"/>
    </row>
    <row r="543" spans="3:5" x14ac:dyDescent="0.25">
      <c r="C543" s="15"/>
      <c r="D543" s="15"/>
      <c r="E543" s="15"/>
    </row>
    <row r="544" spans="3:5" x14ac:dyDescent="0.25">
      <c r="C544" s="15"/>
      <c r="D544" s="15"/>
      <c r="E544" s="15"/>
    </row>
    <row r="545" spans="3:5" x14ac:dyDescent="0.25">
      <c r="C545" s="15"/>
      <c r="D545" s="15"/>
      <c r="E545" s="15"/>
    </row>
    <row r="546" spans="3:5" x14ac:dyDescent="0.25">
      <c r="C546" s="15"/>
      <c r="D546" s="15"/>
      <c r="E546" s="15"/>
    </row>
    <row r="547" spans="3:5" x14ac:dyDescent="0.25">
      <c r="C547" s="15"/>
      <c r="D547" s="15"/>
      <c r="E547" s="15"/>
    </row>
    <row r="548" spans="3:5" x14ac:dyDescent="0.25">
      <c r="C548" s="15"/>
      <c r="D548" s="15"/>
      <c r="E548" s="15"/>
    </row>
    <row r="549" spans="3:5" x14ac:dyDescent="0.25">
      <c r="C549" s="15"/>
      <c r="D549" s="15"/>
      <c r="E549" s="15"/>
    </row>
    <row r="550" spans="3:5" x14ac:dyDescent="0.25">
      <c r="C550" s="15"/>
      <c r="D550" s="15"/>
      <c r="E550" s="15"/>
    </row>
    <row r="551" spans="3:5" x14ac:dyDescent="0.25">
      <c r="C551" s="15"/>
      <c r="D551" s="15"/>
      <c r="E551" s="15"/>
    </row>
    <row r="552" spans="3:5" x14ac:dyDescent="0.25">
      <c r="C552" s="15"/>
      <c r="D552" s="15"/>
      <c r="E552" s="15"/>
    </row>
    <row r="553" spans="3:5" x14ac:dyDescent="0.25">
      <c r="C553" s="15"/>
      <c r="D553" s="15"/>
      <c r="E553" s="15"/>
    </row>
    <row r="554" spans="3:5" x14ac:dyDescent="0.25">
      <c r="C554" s="15"/>
      <c r="D554" s="15"/>
      <c r="E554" s="15"/>
    </row>
    <row r="555" spans="3:5" x14ac:dyDescent="0.25">
      <c r="C555" s="15"/>
      <c r="D555" s="15"/>
      <c r="E555" s="15"/>
    </row>
    <row r="556" spans="3:5" x14ac:dyDescent="0.25">
      <c r="C556" s="15"/>
      <c r="D556" s="15"/>
      <c r="E556" s="15"/>
    </row>
    <row r="557" spans="3:5" x14ac:dyDescent="0.25">
      <c r="C557" s="15"/>
      <c r="D557" s="15"/>
      <c r="E557" s="15"/>
    </row>
    <row r="558" spans="3:5" x14ac:dyDescent="0.25">
      <c r="C558" s="15"/>
      <c r="D558" s="15"/>
      <c r="E558" s="15"/>
    </row>
    <row r="559" spans="3:5" x14ac:dyDescent="0.25">
      <c r="C559" s="15"/>
      <c r="D559" s="15"/>
      <c r="E559" s="15"/>
    </row>
    <row r="560" spans="3:5" x14ac:dyDescent="0.25">
      <c r="C560" s="15"/>
      <c r="D560" s="15"/>
      <c r="E560" s="15"/>
    </row>
    <row r="561" spans="3:5" x14ac:dyDescent="0.25">
      <c r="C561" s="15"/>
      <c r="D561" s="15"/>
      <c r="E561" s="15"/>
    </row>
    <row r="562" spans="3:5" x14ac:dyDescent="0.25">
      <c r="C562" s="15"/>
      <c r="D562" s="15"/>
      <c r="E562" s="15"/>
    </row>
    <row r="563" spans="3:5" x14ac:dyDescent="0.25">
      <c r="C563" s="15"/>
      <c r="D563" s="15"/>
      <c r="E563" s="15"/>
    </row>
    <row r="564" spans="3:5" x14ac:dyDescent="0.25">
      <c r="C564" s="15"/>
      <c r="D564" s="15"/>
      <c r="E564" s="15"/>
    </row>
    <row r="565" spans="3:5" x14ac:dyDescent="0.25">
      <c r="C565" s="15"/>
      <c r="D565" s="15"/>
      <c r="E565" s="15"/>
    </row>
    <row r="566" spans="3:5" x14ac:dyDescent="0.25">
      <c r="C566" s="15"/>
      <c r="D566" s="15"/>
      <c r="E566" s="15"/>
    </row>
    <row r="567" spans="3:5" x14ac:dyDescent="0.25">
      <c r="C567" s="15"/>
      <c r="D567" s="15"/>
      <c r="E567" s="15"/>
    </row>
    <row r="568" spans="3:5" x14ac:dyDescent="0.25">
      <c r="C568" s="15"/>
      <c r="D568" s="15"/>
      <c r="E568" s="15"/>
    </row>
    <row r="569" spans="3:5" x14ac:dyDescent="0.25">
      <c r="C569" s="15"/>
      <c r="D569" s="15"/>
      <c r="E569" s="15"/>
    </row>
    <row r="570" spans="3:5" x14ac:dyDescent="0.25">
      <c r="C570" s="15"/>
      <c r="D570" s="15"/>
      <c r="E570" s="15"/>
    </row>
    <row r="571" spans="3:5" x14ac:dyDescent="0.25">
      <c r="C571" s="15"/>
      <c r="D571" s="15"/>
      <c r="E571" s="15"/>
    </row>
    <row r="572" spans="3:5" x14ac:dyDescent="0.25">
      <c r="C572" s="15"/>
      <c r="D572" s="15"/>
      <c r="E572" s="15"/>
    </row>
    <row r="573" spans="3:5" x14ac:dyDescent="0.25">
      <c r="C573" s="15"/>
      <c r="D573" s="15"/>
      <c r="E573" s="15"/>
    </row>
    <row r="574" spans="3:5" x14ac:dyDescent="0.25">
      <c r="C574" s="15"/>
      <c r="D574" s="15"/>
      <c r="E574" s="15"/>
    </row>
    <row r="575" spans="3:5" x14ac:dyDescent="0.25">
      <c r="C575" s="15"/>
      <c r="D575" s="15"/>
      <c r="E575" s="15"/>
    </row>
    <row r="576" spans="3:5" x14ac:dyDescent="0.25">
      <c r="C576" s="15"/>
      <c r="D576" s="15"/>
      <c r="E576" s="15"/>
    </row>
    <row r="577" spans="3:5" x14ac:dyDescent="0.25">
      <c r="C577" s="15"/>
      <c r="D577" s="15"/>
      <c r="E577" s="15"/>
    </row>
    <row r="578" spans="3:5" x14ac:dyDescent="0.25">
      <c r="C578" s="15"/>
      <c r="D578" s="15"/>
      <c r="E578" s="15"/>
    </row>
    <row r="579" spans="3:5" x14ac:dyDescent="0.25">
      <c r="C579" s="15"/>
      <c r="D579" s="15"/>
      <c r="E579" s="15"/>
    </row>
    <row r="580" spans="3:5" x14ac:dyDescent="0.25">
      <c r="C580" s="15"/>
      <c r="D580" s="15"/>
      <c r="E580" s="15"/>
    </row>
    <row r="581" spans="3:5" x14ac:dyDescent="0.25">
      <c r="C581" s="15"/>
      <c r="D581" s="15"/>
      <c r="E581" s="15"/>
    </row>
    <row r="582" spans="3:5" x14ac:dyDescent="0.25">
      <c r="C582" s="15"/>
      <c r="D582" s="15"/>
      <c r="E582" s="15"/>
    </row>
    <row r="583" spans="3:5" x14ac:dyDescent="0.25">
      <c r="C583" s="15"/>
      <c r="D583" s="15"/>
      <c r="E583" s="15"/>
    </row>
    <row r="584" spans="3:5" x14ac:dyDescent="0.25">
      <c r="C584" s="15"/>
      <c r="D584" s="15"/>
      <c r="E584" s="15"/>
    </row>
    <row r="585" spans="3:5" x14ac:dyDescent="0.25">
      <c r="C585" s="15"/>
      <c r="D585" s="15"/>
      <c r="E585" s="15"/>
    </row>
    <row r="586" spans="3:5" x14ac:dyDescent="0.25">
      <c r="C586" s="15"/>
      <c r="D586" s="15"/>
      <c r="E586" s="15"/>
    </row>
    <row r="587" spans="3:5" x14ac:dyDescent="0.25">
      <c r="C587" s="15"/>
      <c r="D587" s="15"/>
      <c r="E587" s="15"/>
    </row>
    <row r="588" spans="3:5" x14ac:dyDescent="0.25">
      <c r="C588" s="15"/>
      <c r="D588" s="15"/>
      <c r="E588" s="15"/>
    </row>
    <row r="589" spans="3:5" x14ac:dyDescent="0.25">
      <c r="C589" s="15"/>
      <c r="D589" s="15"/>
      <c r="E589" s="15"/>
    </row>
    <row r="590" spans="3:5" x14ac:dyDescent="0.25">
      <c r="C590" s="15"/>
      <c r="D590" s="15"/>
      <c r="E590" s="15"/>
    </row>
    <row r="591" spans="3:5" x14ac:dyDescent="0.25">
      <c r="C591" s="15"/>
      <c r="D591" s="15"/>
      <c r="E591" s="15"/>
    </row>
    <row r="592" spans="3:5" x14ac:dyDescent="0.25">
      <c r="C592" s="15"/>
      <c r="D592" s="15"/>
      <c r="E592" s="15"/>
    </row>
    <row r="593" spans="3:5" x14ac:dyDescent="0.25">
      <c r="C593" s="15"/>
      <c r="D593" s="15"/>
      <c r="E593" s="15"/>
    </row>
    <row r="594" spans="3:5" x14ac:dyDescent="0.25">
      <c r="C594" s="15"/>
      <c r="D594" s="15"/>
      <c r="E594" s="15"/>
    </row>
    <row r="595" spans="3:5" x14ac:dyDescent="0.25">
      <c r="C595" s="15"/>
      <c r="D595" s="15"/>
      <c r="E595" s="15"/>
    </row>
    <row r="596" spans="3:5" x14ac:dyDescent="0.25">
      <c r="C596" s="15"/>
      <c r="D596" s="15"/>
      <c r="E596" s="15"/>
    </row>
    <row r="597" spans="3:5" x14ac:dyDescent="0.25">
      <c r="C597" s="15"/>
      <c r="D597" s="15"/>
      <c r="E597" s="15"/>
    </row>
    <row r="598" spans="3:5" x14ac:dyDescent="0.25">
      <c r="C598" s="15"/>
      <c r="D598" s="15"/>
      <c r="E598" s="15"/>
    </row>
    <row r="599" spans="3:5" x14ac:dyDescent="0.25">
      <c r="C599" s="15"/>
      <c r="D599" s="15"/>
      <c r="E599" s="15"/>
    </row>
    <row r="600" spans="3:5" x14ac:dyDescent="0.25">
      <c r="C600" s="15"/>
      <c r="D600" s="15"/>
      <c r="E600" s="15"/>
    </row>
    <row r="601" spans="3:5" x14ac:dyDescent="0.25">
      <c r="C601" s="15"/>
      <c r="D601" s="15"/>
      <c r="E601" s="15"/>
    </row>
    <row r="602" spans="3:5" x14ac:dyDescent="0.25">
      <c r="C602" s="15"/>
      <c r="D602" s="15"/>
      <c r="E602" s="15"/>
    </row>
    <row r="603" spans="3:5" x14ac:dyDescent="0.25">
      <c r="C603" s="15"/>
      <c r="D603" s="15"/>
      <c r="E603" s="15"/>
    </row>
    <row r="604" spans="3:5" x14ac:dyDescent="0.25">
      <c r="C604" s="15"/>
      <c r="D604" s="15"/>
      <c r="E604" s="15"/>
    </row>
    <row r="605" spans="3:5" x14ac:dyDescent="0.25">
      <c r="C605" s="15"/>
      <c r="D605" s="15"/>
      <c r="E605" s="15"/>
    </row>
    <row r="606" spans="3:5" x14ac:dyDescent="0.25">
      <c r="C606" s="15"/>
      <c r="D606" s="15"/>
      <c r="E606" s="15"/>
    </row>
    <row r="607" spans="3:5" x14ac:dyDescent="0.25">
      <c r="C607" s="15"/>
      <c r="D607" s="15"/>
      <c r="E607" s="15"/>
    </row>
    <row r="608" spans="3:5" x14ac:dyDescent="0.25">
      <c r="C608" s="15"/>
      <c r="D608" s="15"/>
      <c r="E608" s="15"/>
    </row>
    <row r="609" spans="3:5" x14ac:dyDescent="0.25">
      <c r="C609" s="15"/>
      <c r="D609" s="15"/>
      <c r="E609" s="15"/>
    </row>
    <row r="610" spans="3:5" x14ac:dyDescent="0.25">
      <c r="C610" s="15"/>
      <c r="D610" s="15"/>
      <c r="E610" s="15"/>
    </row>
    <row r="611" spans="3:5" x14ac:dyDescent="0.25">
      <c r="C611" s="15"/>
      <c r="D611" s="15"/>
      <c r="E611" s="15"/>
    </row>
    <row r="612" spans="3:5" x14ac:dyDescent="0.25">
      <c r="C612" s="15"/>
      <c r="D612" s="15"/>
      <c r="E612" s="15"/>
    </row>
    <row r="613" spans="3:5" x14ac:dyDescent="0.25">
      <c r="C613" s="15"/>
      <c r="D613" s="15"/>
      <c r="E613" s="15"/>
    </row>
    <row r="614" spans="3:5" x14ac:dyDescent="0.25">
      <c r="C614" s="15"/>
      <c r="D614" s="15"/>
      <c r="E614" s="15"/>
    </row>
    <row r="615" spans="3:5" x14ac:dyDescent="0.25">
      <c r="C615" s="15"/>
      <c r="D615" s="15"/>
      <c r="E615" s="15"/>
    </row>
    <row r="616" spans="3:5" x14ac:dyDescent="0.25">
      <c r="C616" s="15"/>
      <c r="D616" s="15"/>
      <c r="E616" s="15"/>
    </row>
    <row r="617" spans="3:5" x14ac:dyDescent="0.25">
      <c r="C617" s="15"/>
      <c r="D617" s="15"/>
      <c r="E617" s="15"/>
    </row>
    <row r="618" spans="3:5" x14ac:dyDescent="0.25">
      <c r="C618" s="15"/>
      <c r="D618" s="15"/>
      <c r="E618" s="15"/>
    </row>
    <row r="619" spans="3:5" x14ac:dyDescent="0.25">
      <c r="C619" s="15"/>
      <c r="D619" s="15"/>
      <c r="E619" s="15"/>
    </row>
    <row r="620" spans="3:5" x14ac:dyDescent="0.25">
      <c r="C620" s="15"/>
      <c r="D620" s="15"/>
      <c r="E620" s="15"/>
    </row>
    <row r="621" spans="3:5" x14ac:dyDescent="0.25">
      <c r="C621" s="15"/>
      <c r="D621" s="15"/>
      <c r="E621" s="15"/>
    </row>
    <row r="622" spans="3:5" x14ac:dyDescent="0.25">
      <c r="C622" s="15"/>
      <c r="D622" s="15"/>
      <c r="E622" s="15"/>
    </row>
    <row r="623" spans="3:5" x14ac:dyDescent="0.25">
      <c r="C623" s="15"/>
      <c r="D623" s="15"/>
      <c r="E623" s="15"/>
    </row>
    <row r="624" spans="3:5" x14ac:dyDescent="0.25">
      <c r="C624" s="15"/>
      <c r="D624" s="15"/>
      <c r="E624" s="15"/>
    </row>
    <row r="625" spans="3:5" x14ac:dyDescent="0.25">
      <c r="C625" s="15"/>
      <c r="D625" s="15"/>
      <c r="E625" s="15"/>
    </row>
    <row r="626" spans="3:5" x14ac:dyDescent="0.25">
      <c r="C626" s="15"/>
      <c r="D626" s="15"/>
      <c r="E626" s="15"/>
    </row>
    <row r="627" spans="3:5" x14ac:dyDescent="0.25">
      <c r="C627" s="15"/>
      <c r="D627" s="15"/>
      <c r="E627" s="15"/>
    </row>
    <row r="628" spans="3:5" x14ac:dyDescent="0.25">
      <c r="C628" s="15"/>
      <c r="D628" s="15"/>
      <c r="E628" s="15"/>
    </row>
    <row r="629" spans="3:5" x14ac:dyDescent="0.25">
      <c r="C629" s="15"/>
      <c r="D629" s="15"/>
      <c r="E629" s="15"/>
    </row>
    <row r="630" spans="3:5" x14ac:dyDescent="0.25">
      <c r="C630" s="15"/>
      <c r="D630" s="15"/>
      <c r="E630" s="15"/>
    </row>
    <row r="631" spans="3:5" x14ac:dyDescent="0.25">
      <c r="C631" s="15"/>
      <c r="D631" s="15"/>
      <c r="E631" s="15"/>
    </row>
    <row r="632" spans="3:5" x14ac:dyDescent="0.25">
      <c r="C632" s="15"/>
      <c r="D632" s="15"/>
      <c r="E632" s="15"/>
    </row>
    <row r="633" spans="3:5" x14ac:dyDescent="0.25">
      <c r="C633" s="15"/>
      <c r="D633" s="15"/>
      <c r="E633" s="15"/>
    </row>
    <row r="634" spans="3:5" x14ac:dyDescent="0.25">
      <c r="C634" s="15"/>
      <c r="D634" s="15"/>
      <c r="E634" s="15"/>
    </row>
    <row r="635" spans="3:5" x14ac:dyDescent="0.25">
      <c r="C635" s="15"/>
      <c r="D635" s="15"/>
      <c r="E635" s="15"/>
    </row>
    <row r="636" spans="3:5" x14ac:dyDescent="0.25">
      <c r="C636" s="15"/>
      <c r="D636" s="15"/>
      <c r="E636" s="15"/>
    </row>
    <row r="637" spans="3:5" x14ac:dyDescent="0.25">
      <c r="C637" s="15"/>
      <c r="D637" s="15"/>
      <c r="E637" s="15"/>
    </row>
    <row r="638" spans="3:5" x14ac:dyDescent="0.25">
      <c r="C638" s="15"/>
      <c r="D638" s="15"/>
      <c r="E638" s="15"/>
    </row>
    <row r="639" spans="3:5" x14ac:dyDescent="0.25">
      <c r="C639" s="15"/>
      <c r="D639" s="15"/>
      <c r="E639" s="15"/>
    </row>
    <row r="640" spans="3:5" x14ac:dyDescent="0.25">
      <c r="C640" s="15"/>
      <c r="D640" s="15"/>
      <c r="E640" s="15"/>
    </row>
    <row r="641" spans="3:5" x14ac:dyDescent="0.25">
      <c r="C641" s="15"/>
      <c r="D641" s="15"/>
      <c r="E641" s="15"/>
    </row>
    <row r="642" spans="3:5" x14ac:dyDescent="0.25">
      <c r="C642" s="15"/>
      <c r="D642" s="15"/>
      <c r="E642" s="15"/>
    </row>
    <row r="643" spans="3:5" x14ac:dyDescent="0.25">
      <c r="C643" s="15"/>
      <c r="D643" s="15"/>
      <c r="E643" s="15"/>
    </row>
    <row r="644" spans="3:5" x14ac:dyDescent="0.25">
      <c r="C644" s="15"/>
      <c r="D644" s="15"/>
      <c r="E644" s="15"/>
    </row>
    <row r="645" spans="3:5" x14ac:dyDescent="0.25">
      <c r="C645" s="15"/>
      <c r="D645" s="15"/>
      <c r="E645" s="15"/>
    </row>
    <row r="646" spans="3:5" x14ac:dyDescent="0.25">
      <c r="C646" s="15"/>
      <c r="D646" s="15"/>
      <c r="E646" s="15"/>
    </row>
    <row r="647" spans="3:5" x14ac:dyDescent="0.25">
      <c r="C647" s="15"/>
      <c r="D647" s="15"/>
      <c r="E647" s="15"/>
    </row>
    <row r="648" spans="3:5" x14ac:dyDescent="0.25">
      <c r="C648" s="15"/>
      <c r="D648" s="15"/>
      <c r="E648" s="15"/>
    </row>
    <row r="649" spans="3:5" x14ac:dyDescent="0.25">
      <c r="C649" s="15"/>
      <c r="D649" s="15"/>
      <c r="E649" s="15"/>
    </row>
    <row r="650" spans="3:5" x14ac:dyDescent="0.25">
      <c r="C650" s="15"/>
      <c r="D650" s="15"/>
      <c r="E650" s="15"/>
    </row>
    <row r="651" spans="3:5" x14ac:dyDescent="0.25">
      <c r="C651" s="15"/>
      <c r="D651" s="15"/>
      <c r="E651" s="15"/>
    </row>
    <row r="652" spans="3:5" x14ac:dyDescent="0.25">
      <c r="C652" s="15"/>
      <c r="D652" s="15"/>
      <c r="E652" s="15"/>
    </row>
    <row r="653" spans="3:5" x14ac:dyDescent="0.25">
      <c r="C653" s="15"/>
      <c r="D653" s="15"/>
      <c r="E653" s="15"/>
    </row>
    <row r="654" spans="3:5" x14ac:dyDescent="0.25">
      <c r="C654" s="15"/>
      <c r="D654" s="15"/>
      <c r="E654" s="15"/>
    </row>
    <row r="655" spans="3:5" x14ac:dyDescent="0.25">
      <c r="C655" s="15"/>
      <c r="D655" s="15"/>
      <c r="E655" s="15"/>
    </row>
    <row r="656" spans="3:5" x14ac:dyDescent="0.25">
      <c r="C656" s="15"/>
      <c r="D656" s="15"/>
      <c r="E656" s="15"/>
    </row>
    <row r="657" spans="3:5" x14ac:dyDescent="0.25">
      <c r="C657" s="15"/>
      <c r="D657" s="15"/>
      <c r="E657" s="15"/>
    </row>
    <row r="658" spans="3:5" x14ac:dyDescent="0.25">
      <c r="C658" s="15"/>
      <c r="D658" s="15"/>
      <c r="E658" s="15"/>
    </row>
    <row r="659" spans="3:5" x14ac:dyDescent="0.25">
      <c r="C659" s="15"/>
      <c r="D659" s="15"/>
      <c r="E659" s="15"/>
    </row>
    <row r="660" spans="3:5" x14ac:dyDescent="0.25">
      <c r="C660" s="15"/>
      <c r="D660" s="15"/>
      <c r="E660" s="15"/>
    </row>
    <row r="661" spans="3:5" x14ac:dyDescent="0.25">
      <c r="C661" s="15"/>
      <c r="D661" s="15"/>
      <c r="E661" s="15"/>
    </row>
    <row r="662" spans="3:5" x14ac:dyDescent="0.25">
      <c r="C662" s="15"/>
      <c r="D662" s="15"/>
      <c r="E662" s="15"/>
    </row>
    <row r="663" spans="3:5" x14ac:dyDescent="0.25">
      <c r="C663" s="15"/>
      <c r="D663" s="15"/>
      <c r="E663" s="15"/>
    </row>
    <row r="664" spans="3:5" x14ac:dyDescent="0.25">
      <c r="C664" s="15"/>
      <c r="D664" s="15"/>
      <c r="E664" s="15"/>
    </row>
    <row r="665" spans="3:5" x14ac:dyDescent="0.25">
      <c r="C665" s="15"/>
      <c r="D665" s="15"/>
      <c r="E665" s="15"/>
    </row>
    <row r="666" spans="3:5" x14ac:dyDescent="0.25">
      <c r="C666" s="15"/>
      <c r="D666" s="15"/>
      <c r="E666" s="15"/>
    </row>
    <row r="667" spans="3:5" x14ac:dyDescent="0.25">
      <c r="C667" s="15"/>
      <c r="D667" s="15"/>
      <c r="E667" s="15"/>
    </row>
    <row r="668" spans="3:5" x14ac:dyDescent="0.25">
      <c r="C668" s="15"/>
      <c r="D668" s="15"/>
      <c r="E668" s="15"/>
    </row>
    <row r="669" spans="3:5" x14ac:dyDescent="0.25">
      <c r="C669" s="15"/>
      <c r="D669" s="15"/>
      <c r="E669" s="15"/>
    </row>
    <row r="670" spans="3:5" x14ac:dyDescent="0.25">
      <c r="C670" s="15"/>
      <c r="D670" s="15"/>
      <c r="E670" s="15"/>
    </row>
    <row r="671" spans="3:5" x14ac:dyDescent="0.25">
      <c r="C671" s="15"/>
      <c r="D671" s="15"/>
      <c r="E671" s="15"/>
    </row>
    <row r="672" spans="3:5" x14ac:dyDescent="0.25">
      <c r="C672" s="15"/>
      <c r="D672" s="15"/>
      <c r="E672" s="15"/>
    </row>
    <row r="673" spans="3:5" x14ac:dyDescent="0.25">
      <c r="C673" s="15"/>
      <c r="D673" s="15"/>
      <c r="E673" s="15"/>
    </row>
    <row r="674" spans="3:5" x14ac:dyDescent="0.25">
      <c r="C674" s="15"/>
      <c r="D674" s="15"/>
      <c r="E674" s="15"/>
    </row>
    <row r="675" spans="3:5" x14ac:dyDescent="0.25">
      <c r="C675" s="15"/>
      <c r="D675" s="15"/>
      <c r="E675" s="15"/>
    </row>
    <row r="676" spans="3:5" x14ac:dyDescent="0.25">
      <c r="C676" s="15"/>
      <c r="D676" s="15"/>
      <c r="E676" s="15"/>
    </row>
    <row r="677" spans="3:5" x14ac:dyDescent="0.25">
      <c r="C677" s="15"/>
      <c r="D677" s="15"/>
      <c r="E677" s="15"/>
    </row>
    <row r="678" spans="3:5" x14ac:dyDescent="0.25">
      <c r="C678" s="15"/>
      <c r="D678" s="15"/>
      <c r="E678" s="15"/>
    </row>
    <row r="679" spans="3:5" x14ac:dyDescent="0.25">
      <c r="C679" s="15"/>
      <c r="D679" s="15"/>
      <c r="E679" s="15"/>
    </row>
    <row r="680" spans="3:5" x14ac:dyDescent="0.25">
      <c r="C680" s="15"/>
      <c r="D680" s="15"/>
      <c r="E680" s="15"/>
    </row>
    <row r="681" spans="3:5" x14ac:dyDescent="0.25">
      <c r="C681" s="15"/>
      <c r="D681" s="15"/>
      <c r="E681" s="15"/>
    </row>
    <row r="682" spans="3:5" x14ac:dyDescent="0.25">
      <c r="C682" s="15"/>
      <c r="D682" s="15"/>
      <c r="E682" s="15"/>
    </row>
    <row r="683" spans="3:5" x14ac:dyDescent="0.25">
      <c r="C683" s="15"/>
      <c r="D683" s="15"/>
      <c r="E683" s="15"/>
    </row>
    <row r="684" spans="3:5" x14ac:dyDescent="0.25">
      <c r="C684" s="15"/>
      <c r="D684" s="15"/>
      <c r="E684" s="15"/>
    </row>
    <row r="685" spans="3:5" x14ac:dyDescent="0.25">
      <c r="C685" s="15"/>
      <c r="D685" s="15"/>
      <c r="E685" s="15"/>
    </row>
    <row r="686" spans="3:5" x14ac:dyDescent="0.25">
      <c r="C686" s="15"/>
      <c r="D686" s="15"/>
      <c r="E686" s="15"/>
    </row>
    <row r="687" spans="3:5" x14ac:dyDescent="0.25">
      <c r="C687" s="15"/>
      <c r="D687" s="15"/>
      <c r="E687" s="15"/>
    </row>
    <row r="688" spans="3:5" x14ac:dyDescent="0.25">
      <c r="C688" s="15"/>
      <c r="D688" s="15"/>
      <c r="E688" s="15"/>
    </row>
    <row r="689" spans="3:5" x14ac:dyDescent="0.25">
      <c r="C689" s="15"/>
      <c r="D689" s="15"/>
      <c r="E689" s="15"/>
    </row>
    <row r="690" spans="3:5" x14ac:dyDescent="0.25">
      <c r="C690" s="15"/>
      <c r="D690" s="15"/>
      <c r="E690" s="15"/>
    </row>
    <row r="691" spans="3:5" x14ac:dyDescent="0.25">
      <c r="C691" s="15"/>
      <c r="D691" s="15"/>
      <c r="E691" s="15"/>
    </row>
    <row r="692" spans="3:5" x14ac:dyDescent="0.25">
      <c r="C692" s="15"/>
      <c r="D692" s="15"/>
      <c r="E692" s="15"/>
    </row>
    <row r="693" spans="3:5" x14ac:dyDescent="0.25">
      <c r="C693" s="15"/>
      <c r="D693" s="15"/>
      <c r="E693" s="15"/>
    </row>
    <row r="694" spans="3:5" x14ac:dyDescent="0.25">
      <c r="C694" s="15"/>
      <c r="D694" s="15"/>
      <c r="E694" s="15"/>
    </row>
    <row r="695" spans="3:5" x14ac:dyDescent="0.25">
      <c r="C695" s="15"/>
      <c r="D695" s="15"/>
      <c r="E695" s="15"/>
    </row>
    <row r="696" spans="3:5" x14ac:dyDescent="0.25">
      <c r="C696" s="15"/>
      <c r="D696" s="15"/>
      <c r="E696" s="15"/>
    </row>
    <row r="697" spans="3:5" x14ac:dyDescent="0.25">
      <c r="C697" s="15"/>
      <c r="D697" s="15"/>
      <c r="E697" s="15"/>
    </row>
    <row r="698" spans="3:5" x14ac:dyDescent="0.25">
      <c r="C698" s="15"/>
      <c r="D698" s="15"/>
      <c r="E698" s="15"/>
    </row>
    <row r="699" spans="3:5" x14ac:dyDescent="0.25">
      <c r="C699" s="15"/>
      <c r="D699" s="15"/>
      <c r="E699" s="15"/>
    </row>
    <row r="700" spans="3:5" x14ac:dyDescent="0.25">
      <c r="C700" s="15"/>
      <c r="D700" s="15"/>
      <c r="E700" s="15"/>
    </row>
    <row r="701" spans="3:5" x14ac:dyDescent="0.25">
      <c r="C701" s="15"/>
      <c r="D701" s="15"/>
      <c r="E701" s="15"/>
    </row>
    <row r="702" spans="3:5" x14ac:dyDescent="0.25">
      <c r="C702" s="15"/>
      <c r="D702" s="15"/>
      <c r="E702" s="15"/>
    </row>
    <row r="703" spans="3:5" x14ac:dyDescent="0.25">
      <c r="C703" s="15"/>
      <c r="D703" s="15"/>
      <c r="E703" s="15"/>
    </row>
    <row r="704" spans="3:5" x14ac:dyDescent="0.25">
      <c r="C704" s="15"/>
      <c r="D704" s="15"/>
      <c r="E704" s="15"/>
    </row>
    <row r="705" spans="3:5" x14ac:dyDescent="0.25">
      <c r="C705" s="15"/>
      <c r="D705" s="15"/>
      <c r="E705" s="15"/>
    </row>
    <row r="706" spans="3:5" x14ac:dyDescent="0.25">
      <c r="C706" s="15"/>
      <c r="D706" s="15"/>
      <c r="E706" s="15"/>
    </row>
    <row r="707" spans="3:5" x14ac:dyDescent="0.25">
      <c r="C707" s="15"/>
      <c r="D707" s="15"/>
      <c r="E707" s="15"/>
    </row>
    <row r="708" spans="3:5" x14ac:dyDescent="0.25">
      <c r="C708" s="15"/>
      <c r="D708" s="15"/>
      <c r="E708" s="15"/>
    </row>
    <row r="709" spans="3:5" x14ac:dyDescent="0.25">
      <c r="C709" s="15"/>
      <c r="D709" s="15"/>
      <c r="E709" s="15"/>
    </row>
    <row r="710" spans="3:5" x14ac:dyDescent="0.25">
      <c r="C710" s="15"/>
      <c r="D710" s="15"/>
      <c r="E710" s="15"/>
    </row>
    <row r="711" spans="3:5" x14ac:dyDescent="0.25">
      <c r="C711" s="15"/>
      <c r="D711" s="15"/>
      <c r="E711" s="15"/>
    </row>
    <row r="712" spans="3:5" x14ac:dyDescent="0.25">
      <c r="C712" s="15"/>
      <c r="D712" s="15"/>
      <c r="E712" s="15"/>
    </row>
    <row r="713" spans="3:5" x14ac:dyDescent="0.25">
      <c r="C713" s="15"/>
      <c r="D713" s="15"/>
      <c r="E713" s="15"/>
    </row>
    <row r="714" spans="3:5" x14ac:dyDescent="0.25">
      <c r="C714" s="15"/>
      <c r="D714" s="15"/>
      <c r="E714" s="15"/>
    </row>
    <row r="715" spans="3:5" x14ac:dyDescent="0.25">
      <c r="C715" s="15"/>
      <c r="D715" s="15"/>
      <c r="E715" s="15"/>
    </row>
    <row r="716" spans="3:5" x14ac:dyDescent="0.25">
      <c r="C716" s="15"/>
      <c r="D716" s="15"/>
      <c r="E716" s="15"/>
    </row>
    <row r="717" spans="3:5" x14ac:dyDescent="0.25">
      <c r="C717" s="15"/>
      <c r="D717" s="15"/>
      <c r="E717" s="15"/>
    </row>
    <row r="718" spans="3:5" x14ac:dyDescent="0.25">
      <c r="C718" s="15"/>
      <c r="D718" s="15"/>
      <c r="E718" s="15"/>
    </row>
    <row r="719" spans="3:5" x14ac:dyDescent="0.25">
      <c r="C719" s="15"/>
      <c r="D719" s="15"/>
      <c r="E719" s="15"/>
    </row>
    <row r="720" spans="3:5" x14ac:dyDescent="0.25">
      <c r="C720" s="15"/>
      <c r="D720" s="15"/>
      <c r="E720" s="15"/>
    </row>
    <row r="721" spans="3:5" x14ac:dyDescent="0.25">
      <c r="C721" s="15"/>
      <c r="D721" s="15"/>
      <c r="E721" s="15"/>
    </row>
    <row r="722" spans="3:5" x14ac:dyDescent="0.25">
      <c r="C722" s="15"/>
      <c r="D722" s="15"/>
      <c r="E722" s="15"/>
    </row>
    <row r="723" spans="3:5" x14ac:dyDescent="0.25">
      <c r="C723" s="15"/>
      <c r="D723" s="15"/>
      <c r="E723" s="15"/>
    </row>
    <row r="724" spans="3:5" x14ac:dyDescent="0.25">
      <c r="C724" s="15"/>
      <c r="D724" s="15"/>
      <c r="E724" s="15"/>
    </row>
    <row r="725" spans="3:5" x14ac:dyDescent="0.25">
      <c r="C725" s="15"/>
      <c r="D725" s="15"/>
      <c r="E725" s="15"/>
    </row>
    <row r="726" spans="3:5" x14ac:dyDescent="0.25">
      <c r="C726" s="15"/>
      <c r="D726" s="15"/>
      <c r="E726" s="15"/>
    </row>
    <row r="727" spans="3:5" x14ac:dyDescent="0.25">
      <c r="C727" s="15"/>
      <c r="D727" s="15"/>
      <c r="E727" s="15"/>
    </row>
    <row r="728" spans="3:5" x14ac:dyDescent="0.25">
      <c r="C728" s="15"/>
      <c r="D728" s="15"/>
      <c r="E728" s="15"/>
    </row>
    <row r="729" spans="3:5" x14ac:dyDescent="0.25">
      <c r="C729" s="15"/>
      <c r="D729" s="15"/>
      <c r="E729" s="15"/>
    </row>
    <row r="730" spans="3:5" x14ac:dyDescent="0.25">
      <c r="C730" s="15"/>
      <c r="D730" s="15"/>
      <c r="E730" s="15"/>
    </row>
    <row r="731" spans="3:5" x14ac:dyDescent="0.25">
      <c r="C731" s="15"/>
      <c r="D731" s="15"/>
      <c r="E731" s="15"/>
    </row>
    <row r="732" spans="3:5" x14ac:dyDescent="0.25">
      <c r="C732" s="15"/>
      <c r="D732" s="15"/>
      <c r="E732" s="15"/>
    </row>
    <row r="733" spans="3:5" x14ac:dyDescent="0.25">
      <c r="C733" s="15"/>
      <c r="D733" s="15"/>
      <c r="E733" s="15"/>
    </row>
    <row r="734" spans="3:5" x14ac:dyDescent="0.25">
      <c r="C734" s="15"/>
      <c r="D734" s="15"/>
      <c r="E734" s="15"/>
    </row>
    <row r="735" spans="3:5" x14ac:dyDescent="0.25">
      <c r="C735" s="15"/>
      <c r="D735" s="15"/>
      <c r="E735" s="15"/>
    </row>
    <row r="736" spans="3:5" x14ac:dyDescent="0.25">
      <c r="C736" s="15"/>
      <c r="D736" s="15"/>
      <c r="E736" s="15"/>
    </row>
    <row r="737" spans="3:5" x14ac:dyDescent="0.25">
      <c r="C737" s="15"/>
      <c r="D737" s="15"/>
      <c r="E737" s="15"/>
    </row>
    <row r="738" spans="3:5" x14ac:dyDescent="0.25">
      <c r="C738" s="15"/>
      <c r="D738" s="15"/>
      <c r="E738" s="15"/>
    </row>
    <row r="739" spans="3:5" x14ac:dyDescent="0.25">
      <c r="C739" s="15"/>
      <c r="D739" s="15"/>
      <c r="E739" s="15"/>
    </row>
    <row r="740" spans="3:5" x14ac:dyDescent="0.25">
      <c r="C740" s="15"/>
      <c r="D740" s="15"/>
      <c r="E740" s="15"/>
    </row>
    <row r="741" spans="3:5" x14ac:dyDescent="0.25">
      <c r="C741" s="15"/>
      <c r="D741" s="15"/>
      <c r="E741" s="15"/>
    </row>
    <row r="742" spans="3:5" x14ac:dyDescent="0.25">
      <c r="C742" s="15"/>
      <c r="D742" s="15"/>
      <c r="E742" s="15"/>
    </row>
    <row r="743" spans="3:5" x14ac:dyDescent="0.25">
      <c r="C743" s="15"/>
      <c r="D743" s="15"/>
      <c r="E743" s="15"/>
    </row>
    <row r="744" spans="3:5" x14ac:dyDescent="0.25">
      <c r="C744" s="15"/>
      <c r="D744" s="15"/>
      <c r="E744" s="15"/>
    </row>
    <row r="745" spans="3:5" x14ac:dyDescent="0.25">
      <c r="C745" s="15"/>
      <c r="D745" s="15"/>
      <c r="E745" s="15"/>
    </row>
    <row r="746" spans="3:5" x14ac:dyDescent="0.25">
      <c r="C746" s="15"/>
      <c r="D746" s="15"/>
      <c r="E746" s="15"/>
    </row>
    <row r="747" spans="3:5" x14ac:dyDescent="0.25">
      <c r="C747" s="15"/>
      <c r="D747" s="15"/>
      <c r="E747" s="15"/>
    </row>
    <row r="748" spans="3:5" x14ac:dyDescent="0.25">
      <c r="C748" s="15"/>
      <c r="D748" s="15"/>
      <c r="E748" s="15"/>
    </row>
    <row r="749" spans="3:5" x14ac:dyDescent="0.25">
      <c r="C749" s="15"/>
      <c r="D749" s="15"/>
      <c r="E749" s="15"/>
    </row>
    <row r="750" spans="3:5" x14ac:dyDescent="0.25">
      <c r="C750" s="15"/>
      <c r="D750" s="15"/>
      <c r="E750" s="15"/>
    </row>
    <row r="751" spans="3:5" x14ac:dyDescent="0.25">
      <c r="C751" s="15"/>
      <c r="D751" s="15"/>
      <c r="E751" s="15"/>
    </row>
    <row r="752" spans="3:5" x14ac:dyDescent="0.25">
      <c r="C752" s="15"/>
      <c r="D752" s="15"/>
      <c r="E752" s="15"/>
    </row>
    <row r="753" spans="3:5" x14ac:dyDescent="0.25">
      <c r="C753" s="15"/>
      <c r="D753" s="15"/>
      <c r="E753" s="15"/>
    </row>
    <row r="754" spans="3:5" x14ac:dyDescent="0.25">
      <c r="C754" s="15"/>
      <c r="D754" s="15"/>
      <c r="E754" s="15"/>
    </row>
    <row r="755" spans="3:5" x14ac:dyDescent="0.25">
      <c r="C755" s="15"/>
      <c r="D755" s="15"/>
      <c r="E755" s="15"/>
    </row>
    <row r="756" spans="3:5" x14ac:dyDescent="0.25">
      <c r="C756" s="15"/>
      <c r="D756" s="15"/>
      <c r="E756" s="15"/>
    </row>
    <row r="757" spans="3:5" x14ac:dyDescent="0.25">
      <c r="C757" s="15"/>
      <c r="D757" s="15"/>
      <c r="E757" s="15"/>
    </row>
    <row r="758" spans="3:5" x14ac:dyDescent="0.25">
      <c r="C758" s="15"/>
      <c r="D758" s="15"/>
      <c r="E758" s="15"/>
    </row>
    <row r="759" spans="3:5" x14ac:dyDescent="0.25">
      <c r="C759" s="15"/>
      <c r="D759" s="15"/>
      <c r="E759" s="15"/>
    </row>
    <row r="760" spans="3:5" x14ac:dyDescent="0.25">
      <c r="C760" s="15"/>
      <c r="D760" s="15"/>
      <c r="E760" s="15"/>
    </row>
    <row r="761" spans="3:5" x14ac:dyDescent="0.25">
      <c r="C761" s="15"/>
      <c r="D761" s="15"/>
      <c r="E761" s="15"/>
    </row>
    <row r="762" spans="3:5" x14ac:dyDescent="0.25">
      <c r="C762" s="15"/>
      <c r="D762" s="15"/>
      <c r="E762" s="15"/>
    </row>
    <row r="763" spans="3:5" x14ac:dyDescent="0.25">
      <c r="C763" s="15"/>
      <c r="D763" s="15"/>
      <c r="E763" s="15"/>
    </row>
    <row r="764" spans="3:5" x14ac:dyDescent="0.25">
      <c r="C764" s="15"/>
      <c r="D764" s="15"/>
      <c r="E764" s="15"/>
    </row>
    <row r="765" spans="3:5" x14ac:dyDescent="0.25">
      <c r="C765" s="15"/>
      <c r="D765" s="15"/>
      <c r="E765" s="15"/>
    </row>
    <row r="766" spans="3:5" x14ac:dyDescent="0.25">
      <c r="C766" s="15"/>
      <c r="D766" s="15"/>
      <c r="E766" s="15"/>
    </row>
    <row r="767" spans="3:5" x14ac:dyDescent="0.25">
      <c r="C767" s="15"/>
      <c r="D767" s="15"/>
      <c r="E767" s="15"/>
    </row>
    <row r="768" spans="3:5" x14ac:dyDescent="0.25">
      <c r="C768" s="15"/>
      <c r="D768" s="15"/>
      <c r="E768" s="15"/>
    </row>
    <row r="769" spans="3:5" x14ac:dyDescent="0.25">
      <c r="C769" s="15"/>
      <c r="D769" s="15"/>
      <c r="E769" s="15"/>
    </row>
    <row r="770" spans="3:5" x14ac:dyDescent="0.25">
      <c r="C770" s="15"/>
      <c r="D770" s="15"/>
      <c r="E770" s="15"/>
    </row>
    <row r="771" spans="3:5" x14ac:dyDescent="0.25">
      <c r="C771" s="15"/>
      <c r="D771" s="15"/>
      <c r="E771" s="15"/>
    </row>
    <row r="772" spans="3:5" x14ac:dyDescent="0.25">
      <c r="C772" s="15"/>
      <c r="D772" s="15"/>
      <c r="E772" s="15"/>
    </row>
    <row r="773" spans="3:5" x14ac:dyDescent="0.25">
      <c r="C773" s="15"/>
      <c r="D773" s="15"/>
      <c r="E773" s="15"/>
    </row>
    <row r="774" spans="3:5" x14ac:dyDescent="0.25">
      <c r="C774" s="15"/>
      <c r="D774" s="15"/>
      <c r="E774" s="15"/>
    </row>
    <row r="775" spans="3:5" x14ac:dyDescent="0.25">
      <c r="C775" s="15"/>
      <c r="D775" s="15"/>
      <c r="E775" s="15"/>
    </row>
    <row r="776" spans="3:5" x14ac:dyDescent="0.25">
      <c r="C776" s="15"/>
      <c r="D776" s="15"/>
      <c r="E776" s="15"/>
    </row>
    <row r="777" spans="3:5" x14ac:dyDescent="0.25">
      <c r="C777" s="15"/>
      <c r="D777" s="15"/>
      <c r="E777" s="15"/>
    </row>
    <row r="778" spans="3:5" x14ac:dyDescent="0.25">
      <c r="C778" s="15"/>
      <c r="D778" s="15"/>
      <c r="E778" s="15"/>
    </row>
    <row r="779" spans="3:5" x14ac:dyDescent="0.25">
      <c r="C779" s="15"/>
      <c r="D779" s="15"/>
      <c r="E779" s="15"/>
    </row>
    <row r="780" spans="3:5" x14ac:dyDescent="0.25">
      <c r="C780" s="15"/>
      <c r="D780" s="15"/>
      <c r="E780" s="15"/>
    </row>
    <row r="781" spans="3:5" x14ac:dyDescent="0.25">
      <c r="C781" s="15"/>
      <c r="D781" s="15"/>
      <c r="E781" s="15"/>
    </row>
    <row r="782" spans="3:5" x14ac:dyDescent="0.25">
      <c r="C782" s="15"/>
      <c r="D782" s="15"/>
      <c r="E782" s="15"/>
    </row>
    <row r="783" spans="3:5" x14ac:dyDescent="0.25">
      <c r="C783" s="15"/>
      <c r="D783" s="15"/>
      <c r="E783" s="15"/>
    </row>
    <row r="784" spans="3:5" x14ac:dyDescent="0.25">
      <c r="C784" s="15"/>
      <c r="D784" s="15"/>
      <c r="E784" s="15"/>
    </row>
    <row r="785" spans="3:5" x14ac:dyDescent="0.25">
      <c r="C785" s="15"/>
      <c r="D785" s="15"/>
      <c r="E785" s="15"/>
    </row>
    <row r="786" spans="3:5" x14ac:dyDescent="0.25">
      <c r="C786" s="15"/>
      <c r="D786" s="15"/>
      <c r="E786" s="15"/>
    </row>
    <row r="787" spans="3:5" x14ac:dyDescent="0.25">
      <c r="C787" s="15"/>
      <c r="D787" s="15"/>
      <c r="E787" s="15"/>
    </row>
    <row r="788" spans="3:5" x14ac:dyDescent="0.25">
      <c r="C788" s="15"/>
      <c r="D788" s="15"/>
      <c r="E788" s="15"/>
    </row>
    <row r="789" spans="3:5" x14ac:dyDescent="0.25">
      <c r="C789" s="15"/>
      <c r="D789" s="15"/>
      <c r="E789" s="15"/>
    </row>
    <row r="790" spans="3:5" x14ac:dyDescent="0.25">
      <c r="C790" s="15"/>
      <c r="D790" s="15"/>
      <c r="E790" s="15"/>
    </row>
    <row r="791" spans="3:5" x14ac:dyDescent="0.25">
      <c r="C791" s="15"/>
      <c r="D791" s="15"/>
      <c r="E791" s="15"/>
    </row>
    <row r="792" spans="3:5" x14ac:dyDescent="0.25">
      <c r="C792" s="15"/>
      <c r="D792" s="15"/>
      <c r="E792" s="15"/>
    </row>
    <row r="793" spans="3:5" x14ac:dyDescent="0.25">
      <c r="C793" s="15"/>
      <c r="D793" s="15"/>
      <c r="E793" s="15"/>
    </row>
    <row r="794" spans="3:5" x14ac:dyDescent="0.25">
      <c r="C794" s="15"/>
      <c r="D794" s="15"/>
      <c r="E794" s="15"/>
    </row>
    <row r="795" spans="3:5" x14ac:dyDescent="0.25">
      <c r="C795" s="15"/>
      <c r="D795" s="15"/>
      <c r="E795" s="15"/>
    </row>
    <row r="796" spans="3:5" x14ac:dyDescent="0.25">
      <c r="C796" s="15"/>
      <c r="D796" s="15"/>
      <c r="E796" s="15"/>
    </row>
    <row r="797" spans="3:5" x14ac:dyDescent="0.25">
      <c r="C797" s="15"/>
      <c r="D797" s="15"/>
      <c r="E797" s="15"/>
    </row>
    <row r="798" spans="3:5" x14ac:dyDescent="0.25">
      <c r="C798" s="15"/>
      <c r="D798" s="15"/>
      <c r="E798" s="15"/>
    </row>
    <row r="799" spans="3:5" x14ac:dyDescent="0.25">
      <c r="C799" s="15"/>
      <c r="D799" s="15"/>
      <c r="E799" s="15"/>
    </row>
    <row r="800" spans="3:5" x14ac:dyDescent="0.25">
      <c r="C800" s="15"/>
      <c r="D800" s="15"/>
      <c r="E800" s="15"/>
    </row>
    <row r="801" spans="3:5" x14ac:dyDescent="0.25">
      <c r="C801" s="15"/>
      <c r="D801" s="15"/>
      <c r="E801" s="15"/>
    </row>
    <row r="802" spans="3:5" x14ac:dyDescent="0.25">
      <c r="C802" s="15"/>
      <c r="D802" s="15"/>
      <c r="E802" s="15"/>
    </row>
    <row r="803" spans="3:5" x14ac:dyDescent="0.25">
      <c r="C803" s="15"/>
      <c r="D803" s="15"/>
      <c r="E803" s="15"/>
    </row>
    <row r="804" spans="3:5" x14ac:dyDescent="0.25">
      <c r="C804" s="15"/>
      <c r="D804" s="15"/>
      <c r="E804" s="15"/>
    </row>
    <row r="805" spans="3:5" x14ac:dyDescent="0.25">
      <c r="C805" s="15"/>
      <c r="D805" s="15"/>
      <c r="E805" s="15"/>
    </row>
    <row r="806" spans="3:5" x14ac:dyDescent="0.25">
      <c r="C806" s="15"/>
      <c r="D806" s="15"/>
      <c r="E806" s="15"/>
    </row>
    <row r="807" spans="3:5" x14ac:dyDescent="0.25">
      <c r="C807" s="15"/>
      <c r="D807" s="15"/>
      <c r="E807" s="15"/>
    </row>
    <row r="808" spans="3:5" x14ac:dyDescent="0.25">
      <c r="C808" s="15"/>
      <c r="D808" s="15"/>
      <c r="E808" s="15"/>
    </row>
    <row r="809" spans="3:5" x14ac:dyDescent="0.25">
      <c r="C809" s="15"/>
      <c r="D809" s="15"/>
      <c r="E809" s="15"/>
    </row>
    <row r="810" spans="3:5" x14ac:dyDescent="0.25">
      <c r="C810" s="15"/>
      <c r="D810" s="15"/>
      <c r="E810" s="15"/>
    </row>
    <row r="811" spans="3:5" x14ac:dyDescent="0.25">
      <c r="C811" s="15"/>
      <c r="D811" s="15"/>
      <c r="E811" s="15"/>
    </row>
    <row r="812" spans="3:5" x14ac:dyDescent="0.25">
      <c r="C812" s="15"/>
      <c r="D812" s="15"/>
      <c r="E812" s="15"/>
    </row>
    <row r="813" spans="3:5" x14ac:dyDescent="0.25">
      <c r="C813" s="15"/>
      <c r="D813" s="15"/>
      <c r="E813" s="15"/>
    </row>
    <row r="814" spans="3:5" x14ac:dyDescent="0.25">
      <c r="C814" s="15"/>
      <c r="D814" s="15"/>
      <c r="E814" s="15"/>
    </row>
    <row r="815" spans="3:5" x14ac:dyDescent="0.25">
      <c r="C815" s="15"/>
      <c r="D815" s="15"/>
      <c r="E815" s="15"/>
    </row>
    <row r="816" spans="3:5" x14ac:dyDescent="0.25">
      <c r="C816" s="15"/>
      <c r="D816" s="15"/>
      <c r="E816" s="15"/>
    </row>
    <row r="817" spans="3:5" x14ac:dyDescent="0.25">
      <c r="C817" s="15"/>
      <c r="D817" s="15"/>
      <c r="E817" s="15"/>
    </row>
    <row r="818" spans="3:5" x14ac:dyDescent="0.25">
      <c r="C818" s="15"/>
      <c r="D818" s="15"/>
      <c r="E818" s="15"/>
    </row>
    <row r="819" spans="3:5" x14ac:dyDescent="0.25">
      <c r="C819" s="15"/>
      <c r="D819" s="15"/>
      <c r="E819" s="15"/>
    </row>
    <row r="820" spans="3:5" x14ac:dyDescent="0.25">
      <c r="C820" s="15"/>
      <c r="D820" s="15"/>
      <c r="E820" s="15"/>
    </row>
    <row r="821" spans="3:5" x14ac:dyDescent="0.25">
      <c r="C821" s="15"/>
      <c r="D821" s="15"/>
      <c r="E821" s="15"/>
    </row>
    <row r="822" spans="3:5" x14ac:dyDescent="0.25">
      <c r="C822" s="15"/>
      <c r="D822" s="15"/>
      <c r="E822" s="15"/>
    </row>
    <row r="823" spans="3:5" x14ac:dyDescent="0.25">
      <c r="C823" s="15"/>
      <c r="D823" s="15"/>
      <c r="E823" s="15"/>
    </row>
    <row r="824" spans="3:5" x14ac:dyDescent="0.25">
      <c r="C824" s="15"/>
      <c r="D824" s="15"/>
      <c r="E824" s="15"/>
    </row>
    <row r="825" spans="3:5" x14ac:dyDescent="0.25">
      <c r="C825" s="15"/>
      <c r="D825" s="15"/>
      <c r="E825" s="15"/>
    </row>
    <row r="826" spans="3:5" x14ac:dyDescent="0.25">
      <c r="C826" s="15"/>
      <c r="D826" s="15"/>
      <c r="E826" s="15"/>
    </row>
    <row r="827" spans="3:5" x14ac:dyDescent="0.25">
      <c r="C827" s="15"/>
      <c r="D827" s="15"/>
    </row>
    <row r="828" spans="3:5" x14ac:dyDescent="0.25">
      <c r="C828" s="15"/>
      <c r="D828" s="15"/>
    </row>
    <row r="829" spans="3:5" x14ac:dyDescent="0.25">
      <c r="C829" s="15"/>
      <c r="D829" s="15"/>
    </row>
    <row r="830" spans="3:5" x14ac:dyDescent="0.25">
      <c r="C830" s="15"/>
      <c r="D830" s="15"/>
    </row>
    <row r="831" spans="3:5" x14ac:dyDescent="0.25">
      <c r="C831" s="15"/>
      <c r="D831" s="15"/>
    </row>
    <row r="832" spans="3:5" x14ac:dyDescent="0.25">
      <c r="C832" s="15"/>
      <c r="D832" s="15"/>
    </row>
    <row r="833" spans="3:4" x14ac:dyDescent="0.25">
      <c r="C833" s="15"/>
      <c r="D833" s="15"/>
    </row>
    <row r="834" spans="3:4" x14ac:dyDescent="0.25">
      <c r="C834" s="15"/>
      <c r="D834" s="15"/>
    </row>
    <row r="835" spans="3:4" x14ac:dyDescent="0.25">
      <c r="C835" s="15"/>
      <c r="D835" s="15"/>
    </row>
    <row r="836" spans="3:4" x14ac:dyDescent="0.25">
      <c r="C836" s="15"/>
      <c r="D836" s="15"/>
    </row>
    <row r="837" spans="3:4" x14ac:dyDescent="0.25">
      <c r="C837" s="15"/>
      <c r="D837" s="15"/>
    </row>
    <row r="838" spans="3:4" x14ac:dyDescent="0.25">
      <c r="C838" s="15"/>
      <c r="D838" s="15"/>
    </row>
    <row r="839" spans="3:4" x14ac:dyDescent="0.25">
      <c r="C839" s="15"/>
      <c r="D839" s="15"/>
    </row>
    <row r="840" spans="3:4" x14ac:dyDescent="0.25">
      <c r="C840" s="15"/>
      <c r="D840" s="15"/>
    </row>
    <row r="841" spans="3:4" x14ac:dyDescent="0.25">
      <c r="C841" s="15"/>
      <c r="D841" s="15"/>
    </row>
    <row r="842" spans="3:4" x14ac:dyDescent="0.25">
      <c r="C842" s="15"/>
      <c r="D842" s="15"/>
    </row>
    <row r="843" spans="3:4" x14ac:dyDescent="0.25">
      <c r="C843" s="15"/>
      <c r="D843" s="15"/>
    </row>
    <row r="844" spans="3:4" x14ac:dyDescent="0.25">
      <c r="C844" s="15"/>
      <c r="D844" s="15"/>
    </row>
    <row r="845" spans="3:4" x14ac:dyDescent="0.25">
      <c r="C845" s="15"/>
      <c r="D845" s="15"/>
    </row>
    <row r="846" spans="3:4" x14ac:dyDescent="0.25">
      <c r="C846" s="15"/>
      <c r="D846" s="15"/>
    </row>
    <row r="847" spans="3:4" x14ac:dyDescent="0.25">
      <c r="C847" s="15"/>
      <c r="D847" s="15"/>
    </row>
    <row r="848" spans="3:4" x14ac:dyDescent="0.25">
      <c r="C848" s="15"/>
      <c r="D848" s="15"/>
    </row>
    <row r="849" spans="3:4" x14ac:dyDescent="0.25">
      <c r="C849" s="15"/>
      <c r="D849" s="15"/>
    </row>
    <row r="850" spans="3:4" x14ac:dyDescent="0.25">
      <c r="C850" s="15"/>
      <c r="D850" s="15"/>
    </row>
    <row r="851" spans="3:4" x14ac:dyDescent="0.25">
      <c r="C851" s="15"/>
      <c r="D851" s="15"/>
    </row>
    <row r="852" spans="3:4" x14ac:dyDescent="0.25">
      <c r="C852" s="15"/>
      <c r="D852" s="15"/>
    </row>
    <row r="853" spans="3:4" x14ac:dyDescent="0.25">
      <c r="C853" s="15"/>
      <c r="D853" s="15"/>
    </row>
    <row r="854" spans="3:4" x14ac:dyDescent="0.25">
      <c r="C854" s="15"/>
      <c r="D854" s="15"/>
    </row>
    <row r="855" spans="3:4" x14ac:dyDescent="0.25">
      <c r="C855" s="15"/>
      <c r="D855" s="15"/>
    </row>
    <row r="856" spans="3:4" x14ac:dyDescent="0.25">
      <c r="C856" s="15"/>
      <c r="D856" s="15"/>
    </row>
    <row r="857" spans="3:4" x14ac:dyDescent="0.25">
      <c r="C857" s="15"/>
      <c r="D857" s="15"/>
    </row>
    <row r="858" spans="3:4" x14ac:dyDescent="0.25">
      <c r="C858" s="15"/>
      <c r="D858" s="15"/>
    </row>
    <row r="859" spans="3:4" x14ac:dyDescent="0.25">
      <c r="C859" s="15"/>
      <c r="D859" s="15"/>
    </row>
    <row r="860" spans="3:4" x14ac:dyDescent="0.25">
      <c r="C860" s="15"/>
      <c r="D860" s="15"/>
    </row>
    <row r="861" spans="3:4" x14ac:dyDescent="0.25">
      <c r="C861" s="15"/>
      <c r="D861" s="15"/>
    </row>
    <row r="862" spans="3:4" x14ac:dyDescent="0.25">
      <c r="C862" s="15"/>
      <c r="D862" s="15"/>
    </row>
    <row r="863" spans="3:4" x14ac:dyDescent="0.25">
      <c r="C863" s="15"/>
      <c r="D863" s="15"/>
    </row>
    <row r="864" spans="3:4" x14ac:dyDescent="0.25">
      <c r="C864" s="15"/>
      <c r="D864" s="15"/>
    </row>
    <row r="865" spans="3:4" x14ac:dyDescent="0.25">
      <c r="C865" s="15"/>
      <c r="D865" s="15"/>
    </row>
    <row r="866" spans="3:4" x14ac:dyDescent="0.25">
      <c r="C866" s="15"/>
      <c r="D866" s="15"/>
    </row>
    <row r="867" spans="3:4" x14ac:dyDescent="0.25">
      <c r="C867" s="15"/>
      <c r="D867" s="15"/>
    </row>
    <row r="868" spans="3:4" x14ac:dyDescent="0.25">
      <c r="C868" s="15"/>
      <c r="D868" s="15"/>
    </row>
    <row r="869" spans="3:4" x14ac:dyDescent="0.25">
      <c r="C869" s="15"/>
      <c r="D869" s="15"/>
    </row>
    <row r="870" spans="3:4" x14ac:dyDescent="0.25">
      <c r="C870" s="15"/>
      <c r="D870" s="15"/>
    </row>
    <row r="871" spans="3:4" x14ac:dyDescent="0.25">
      <c r="C871" s="15"/>
      <c r="D871" s="15"/>
    </row>
    <row r="872" spans="3:4" x14ac:dyDescent="0.25">
      <c r="C872" s="15"/>
      <c r="D872" s="15"/>
    </row>
    <row r="873" spans="3:4" x14ac:dyDescent="0.25">
      <c r="C873" s="15"/>
      <c r="D873" s="15"/>
    </row>
    <row r="874" spans="3:4" x14ac:dyDescent="0.25">
      <c r="C874" s="15"/>
      <c r="D874" s="15"/>
    </row>
    <row r="875" spans="3:4" x14ac:dyDescent="0.25">
      <c r="C875" s="15"/>
      <c r="D875" s="15"/>
    </row>
    <row r="876" spans="3:4" x14ac:dyDescent="0.25">
      <c r="C876" s="15"/>
      <c r="D876" s="15"/>
    </row>
    <row r="877" spans="3:4" x14ac:dyDescent="0.25">
      <c r="C877" s="15"/>
      <c r="D877" s="15"/>
    </row>
    <row r="878" spans="3:4" x14ac:dyDescent="0.25">
      <c r="C878" s="15"/>
      <c r="D878" s="15"/>
    </row>
    <row r="879" spans="3:4" x14ac:dyDescent="0.25">
      <c r="C879" s="15"/>
      <c r="D879" s="15"/>
    </row>
    <row r="880" spans="3:4" x14ac:dyDescent="0.25">
      <c r="C880" s="15"/>
      <c r="D880" s="15"/>
    </row>
    <row r="881" spans="3:4" x14ac:dyDescent="0.25">
      <c r="C881" s="15"/>
      <c r="D881" s="15"/>
    </row>
    <row r="882" spans="3:4" x14ac:dyDescent="0.25">
      <c r="C882" s="15"/>
      <c r="D882" s="15"/>
    </row>
    <row r="883" spans="3:4" x14ac:dyDescent="0.25">
      <c r="C883" s="15"/>
      <c r="D883" s="15"/>
    </row>
    <row r="884" spans="3:4" x14ac:dyDescent="0.25">
      <c r="C884" s="15"/>
      <c r="D884" s="15"/>
    </row>
    <row r="885" spans="3:4" x14ac:dyDescent="0.25">
      <c r="C885" s="15"/>
      <c r="D885" s="15"/>
    </row>
    <row r="886" spans="3:4" x14ac:dyDescent="0.25">
      <c r="C886" s="15"/>
      <c r="D886" s="15"/>
    </row>
    <row r="887" spans="3:4" x14ac:dyDescent="0.25">
      <c r="C887" s="15"/>
      <c r="D887" s="15"/>
    </row>
    <row r="888" spans="3:4" x14ac:dyDescent="0.25">
      <c r="C888" s="15"/>
      <c r="D888" s="15"/>
    </row>
    <row r="889" spans="3:4" x14ac:dyDescent="0.25">
      <c r="C889" s="15"/>
      <c r="D889" s="15"/>
    </row>
    <row r="890" spans="3:4" x14ac:dyDescent="0.25">
      <c r="C890" s="15"/>
      <c r="D890" s="15"/>
    </row>
    <row r="891" spans="3:4" x14ac:dyDescent="0.25">
      <c r="C891" s="15"/>
      <c r="D891" s="15"/>
    </row>
    <row r="892" spans="3:4" x14ac:dyDescent="0.25">
      <c r="C892" s="15"/>
      <c r="D892" s="15"/>
    </row>
    <row r="893" spans="3:4" x14ac:dyDescent="0.25">
      <c r="C893" s="15"/>
      <c r="D893" s="15"/>
    </row>
    <row r="894" spans="3:4" x14ac:dyDescent="0.25">
      <c r="C894" s="15"/>
      <c r="D894" s="15"/>
    </row>
    <row r="895" spans="3:4" x14ac:dyDescent="0.25">
      <c r="C895" s="15"/>
      <c r="D895" s="15"/>
    </row>
    <row r="896" spans="3:4" x14ac:dyDescent="0.25">
      <c r="C896" s="15"/>
      <c r="D896" s="15"/>
    </row>
    <row r="897" spans="3:4" x14ac:dyDescent="0.25">
      <c r="C897" s="15"/>
      <c r="D897" s="15"/>
    </row>
    <row r="898" spans="3:4" x14ac:dyDescent="0.25">
      <c r="C898" s="15"/>
      <c r="D898" s="15"/>
    </row>
    <row r="899" spans="3:4" x14ac:dyDescent="0.25">
      <c r="C899" s="15"/>
      <c r="D899" s="15"/>
    </row>
    <row r="900" spans="3:4" x14ac:dyDescent="0.25">
      <c r="C900" s="15"/>
      <c r="D900" s="15"/>
    </row>
    <row r="901" spans="3:4" x14ac:dyDescent="0.25">
      <c r="C901" s="15"/>
      <c r="D901" s="15"/>
    </row>
    <row r="902" spans="3:4" x14ac:dyDescent="0.25">
      <c r="C902" s="15"/>
      <c r="D902" s="15"/>
    </row>
    <row r="903" spans="3:4" x14ac:dyDescent="0.25">
      <c r="C903" s="15"/>
      <c r="D903" s="15"/>
    </row>
    <row r="904" spans="3:4" x14ac:dyDescent="0.25">
      <c r="C904" s="15"/>
      <c r="D904" s="15"/>
    </row>
    <row r="905" spans="3:4" x14ac:dyDescent="0.25">
      <c r="C905" s="15"/>
      <c r="D905" s="15"/>
    </row>
    <row r="906" spans="3:4" x14ac:dyDescent="0.25">
      <c r="C906" s="15"/>
      <c r="D906" s="15"/>
    </row>
    <row r="907" spans="3:4" x14ac:dyDescent="0.25">
      <c r="C907" s="15"/>
      <c r="D907" s="15"/>
    </row>
    <row r="908" spans="3:4" x14ac:dyDescent="0.25">
      <c r="C908" s="15"/>
      <c r="D908" s="15"/>
    </row>
    <row r="909" spans="3:4" x14ac:dyDescent="0.25">
      <c r="C909" s="15"/>
      <c r="D909" s="15"/>
    </row>
    <row r="910" spans="3:4" x14ac:dyDescent="0.25">
      <c r="C910" s="15"/>
      <c r="D910" s="15"/>
    </row>
    <row r="911" spans="3:4" x14ac:dyDescent="0.25">
      <c r="C911" s="15"/>
      <c r="D911" s="15"/>
    </row>
    <row r="912" spans="3:4" x14ac:dyDescent="0.25">
      <c r="C912" s="15"/>
      <c r="D912" s="15"/>
    </row>
    <row r="913" spans="3:4" x14ac:dyDescent="0.25">
      <c r="C913" s="15"/>
      <c r="D913" s="15"/>
    </row>
    <row r="914" spans="3:4" x14ac:dyDescent="0.25">
      <c r="C914" s="15"/>
      <c r="D914" s="15"/>
    </row>
    <row r="915" spans="3:4" x14ac:dyDescent="0.25">
      <c r="C915" s="15"/>
      <c r="D915" s="15"/>
    </row>
    <row r="916" spans="3:4" x14ac:dyDescent="0.25">
      <c r="C916" s="15"/>
      <c r="D916" s="15"/>
    </row>
    <row r="917" spans="3:4" x14ac:dyDescent="0.25">
      <c r="C917" s="15"/>
      <c r="D917" s="15"/>
    </row>
    <row r="918" spans="3:4" x14ac:dyDescent="0.25">
      <c r="C918" s="15"/>
      <c r="D918" s="15"/>
    </row>
    <row r="919" spans="3:4" x14ac:dyDescent="0.25">
      <c r="C919" s="15"/>
      <c r="D919" s="15"/>
    </row>
    <row r="920" spans="3:4" x14ac:dyDescent="0.25">
      <c r="C920" s="15"/>
      <c r="D920" s="15"/>
    </row>
    <row r="921" spans="3:4" x14ac:dyDescent="0.25">
      <c r="C921" s="15"/>
      <c r="D921" s="15"/>
    </row>
    <row r="922" spans="3:4" x14ac:dyDescent="0.25">
      <c r="C922" s="15"/>
      <c r="D922" s="15"/>
    </row>
    <row r="923" spans="3:4" x14ac:dyDescent="0.25">
      <c r="C923" s="15"/>
      <c r="D923" s="15"/>
    </row>
    <row r="924" spans="3:4" x14ac:dyDescent="0.25">
      <c r="C924" s="15"/>
    </row>
    <row r="925" spans="3:4" x14ac:dyDescent="0.25">
      <c r="C925" s="15"/>
    </row>
    <row r="926" spans="3:4" x14ac:dyDescent="0.25">
      <c r="C926" s="15"/>
    </row>
    <row r="927" spans="3:4" x14ac:dyDescent="0.25">
      <c r="C927" s="15"/>
    </row>
    <row r="928" spans="3:4" x14ac:dyDescent="0.25">
      <c r="C928" s="15"/>
    </row>
    <row r="929" spans="3:3" x14ac:dyDescent="0.25">
      <c r="C929" s="15"/>
    </row>
    <row r="930" spans="3:3" x14ac:dyDescent="0.25">
      <c r="C930" s="15"/>
    </row>
    <row r="931" spans="3:3" x14ac:dyDescent="0.25">
      <c r="C931" s="15"/>
    </row>
    <row r="932" spans="3:3" x14ac:dyDescent="0.25">
      <c r="C932" s="15"/>
    </row>
    <row r="933" spans="3:3" x14ac:dyDescent="0.25">
      <c r="C933" s="15"/>
    </row>
    <row r="934" spans="3:3" x14ac:dyDescent="0.25">
      <c r="C934" s="15"/>
    </row>
    <row r="935" spans="3:3" x14ac:dyDescent="0.25">
      <c r="C935" s="15"/>
    </row>
    <row r="936" spans="3:3" x14ac:dyDescent="0.25">
      <c r="C936" s="15"/>
    </row>
    <row r="937" spans="3:3" x14ac:dyDescent="0.25">
      <c r="C937" s="15"/>
    </row>
    <row r="938" spans="3:3" x14ac:dyDescent="0.25">
      <c r="C938" s="15"/>
    </row>
    <row r="939" spans="3:3" x14ac:dyDescent="0.25">
      <c r="C939" s="15"/>
    </row>
    <row r="940" spans="3:3" x14ac:dyDescent="0.25">
      <c r="C940" s="15"/>
    </row>
    <row r="941" spans="3:3" x14ac:dyDescent="0.25">
      <c r="C941" s="15"/>
    </row>
    <row r="942" spans="3:3" x14ac:dyDescent="0.25">
      <c r="C942" s="15"/>
    </row>
    <row r="943" spans="3:3" x14ac:dyDescent="0.25">
      <c r="C943" s="15"/>
    </row>
    <row r="944" spans="3:3" x14ac:dyDescent="0.25">
      <c r="C944" s="15"/>
    </row>
    <row r="945" spans="3:3" x14ac:dyDescent="0.25">
      <c r="C945" s="15"/>
    </row>
    <row r="946" spans="3:3" x14ac:dyDescent="0.25">
      <c r="C946" s="15"/>
    </row>
    <row r="947" spans="3:3" x14ac:dyDescent="0.25">
      <c r="C947" s="15"/>
    </row>
    <row r="948" spans="3:3" x14ac:dyDescent="0.25">
      <c r="C948" s="15"/>
    </row>
    <row r="949" spans="3:3" x14ac:dyDescent="0.25">
      <c r="C949" s="15"/>
    </row>
    <row r="950" spans="3:3" x14ac:dyDescent="0.25">
      <c r="C950" s="15"/>
    </row>
    <row r="951" spans="3:3" x14ac:dyDescent="0.25">
      <c r="C951" s="15"/>
    </row>
    <row r="952" spans="3:3" x14ac:dyDescent="0.25">
      <c r="C952" s="15"/>
    </row>
    <row r="953" spans="3:3" x14ac:dyDescent="0.25">
      <c r="C953" s="15"/>
    </row>
    <row r="954" spans="3:3" x14ac:dyDescent="0.25">
      <c r="C954" s="15"/>
    </row>
    <row r="955" spans="3:3" x14ac:dyDescent="0.25">
      <c r="C955" s="15"/>
    </row>
    <row r="956" spans="3:3" x14ac:dyDescent="0.25">
      <c r="C956" s="15"/>
    </row>
    <row r="957" spans="3:3" x14ac:dyDescent="0.25">
      <c r="C957" s="15"/>
    </row>
    <row r="958" spans="3:3" x14ac:dyDescent="0.25">
      <c r="C958" s="15"/>
    </row>
    <row r="959" spans="3:3" x14ac:dyDescent="0.25">
      <c r="C959" s="15"/>
    </row>
    <row r="960" spans="3:3" x14ac:dyDescent="0.25">
      <c r="C960" s="15"/>
    </row>
    <row r="961" spans="3:3" x14ac:dyDescent="0.25">
      <c r="C961" s="15"/>
    </row>
    <row r="962" spans="3:3" x14ac:dyDescent="0.25">
      <c r="C962" s="15"/>
    </row>
    <row r="963" spans="3:3" x14ac:dyDescent="0.25">
      <c r="C963" s="15"/>
    </row>
    <row r="964" spans="3:3" x14ac:dyDescent="0.25">
      <c r="C964" s="15"/>
    </row>
    <row r="965" spans="3:3" x14ac:dyDescent="0.25">
      <c r="C965" s="15"/>
    </row>
    <row r="966" spans="3:3" x14ac:dyDescent="0.25">
      <c r="C966" s="15"/>
    </row>
    <row r="967" spans="3:3" x14ac:dyDescent="0.25">
      <c r="C967" s="15"/>
    </row>
    <row r="968" spans="3:3" x14ac:dyDescent="0.25">
      <c r="C968" s="15"/>
    </row>
    <row r="969" spans="3:3" x14ac:dyDescent="0.25">
      <c r="C969" s="15"/>
    </row>
    <row r="970" spans="3:3" x14ac:dyDescent="0.25">
      <c r="C970" s="15"/>
    </row>
    <row r="971" spans="3:3" x14ac:dyDescent="0.25">
      <c r="C971" s="15"/>
    </row>
    <row r="972" spans="3:3" x14ac:dyDescent="0.25">
      <c r="C972" s="15"/>
    </row>
    <row r="973" spans="3:3" x14ac:dyDescent="0.25">
      <c r="C973" s="15"/>
    </row>
    <row r="974" spans="3:3" x14ac:dyDescent="0.25">
      <c r="C974" s="15"/>
    </row>
    <row r="975" spans="3:3" x14ac:dyDescent="0.25">
      <c r="C975" s="15"/>
    </row>
    <row r="976" spans="3:3" x14ac:dyDescent="0.25">
      <c r="C976" s="15"/>
    </row>
    <row r="977" spans="3:3" x14ac:dyDescent="0.25">
      <c r="C977" s="15"/>
    </row>
    <row r="978" spans="3:3" x14ac:dyDescent="0.25">
      <c r="C978" s="15"/>
    </row>
    <row r="979" spans="3:3" x14ac:dyDescent="0.25">
      <c r="C979" s="15"/>
    </row>
    <row r="980" spans="3:3" x14ac:dyDescent="0.25">
      <c r="C980" s="15"/>
    </row>
    <row r="981" spans="3:3" x14ac:dyDescent="0.25">
      <c r="C981" s="15"/>
    </row>
    <row r="982" spans="3:3" x14ac:dyDescent="0.25">
      <c r="C982" s="15"/>
    </row>
    <row r="983" spans="3:3" x14ac:dyDescent="0.25">
      <c r="C983" s="15"/>
    </row>
    <row r="984" spans="3:3" x14ac:dyDescent="0.25">
      <c r="C984" s="15"/>
    </row>
    <row r="985" spans="3:3" x14ac:dyDescent="0.25">
      <c r="C985" s="15"/>
    </row>
    <row r="986" spans="3:3" x14ac:dyDescent="0.25">
      <c r="C986" s="15"/>
    </row>
    <row r="987" spans="3:3" x14ac:dyDescent="0.25">
      <c r="C987" s="15"/>
    </row>
    <row r="988" spans="3:3" x14ac:dyDescent="0.25">
      <c r="C988" s="15"/>
    </row>
    <row r="989" spans="3:3" x14ac:dyDescent="0.25">
      <c r="C989" s="15"/>
    </row>
    <row r="990" spans="3:3" x14ac:dyDescent="0.25">
      <c r="C990" s="15"/>
    </row>
    <row r="991" spans="3:3" x14ac:dyDescent="0.25">
      <c r="C991" s="15"/>
    </row>
    <row r="992" spans="3:3" x14ac:dyDescent="0.25">
      <c r="C992" s="15"/>
    </row>
    <row r="993" spans="3:3" x14ac:dyDescent="0.25">
      <c r="C993" s="15"/>
    </row>
    <row r="994" spans="3:3" x14ac:dyDescent="0.25">
      <c r="C994" s="15"/>
    </row>
    <row r="995" spans="3:3" x14ac:dyDescent="0.25">
      <c r="C995" s="15"/>
    </row>
    <row r="996" spans="3:3" x14ac:dyDescent="0.25">
      <c r="C996" s="15"/>
    </row>
    <row r="997" spans="3:3" x14ac:dyDescent="0.25">
      <c r="C997" s="15"/>
    </row>
    <row r="998" spans="3:3" x14ac:dyDescent="0.25">
      <c r="C998" s="15"/>
    </row>
    <row r="999" spans="3:3" x14ac:dyDescent="0.25">
      <c r="C999" s="15"/>
    </row>
    <row r="1000" spans="3:3" x14ac:dyDescent="0.25">
      <c r="C1000" s="15"/>
    </row>
    <row r="1001" spans="3:3" x14ac:dyDescent="0.25">
      <c r="C1001" s="15"/>
    </row>
    <row r="1002" spans="3:3" x14ac:dyDescent="0.25">
      <c r="C1002" s="15"/>
    </row>
    <row r="1003" spans="3:3" x14ac:dyDescent="0.25">
      <c r="C1003" s="15"/>
    </row>
    <row r="1004" spans="3:3" x14ac:dyDescent="0.25">
      <c r="C1004" s="15"/>
    </row>
    <row r="1005" spans="3:3" x14ac:dyDescent="0.25">
      <c r="C1005" s="15"/>
    </row>
    <row r="1006" spans="3:3" x14ac:dyDescent="0.25">
      <c r="C1006" s="15"/>
    </row>
    <row r="1007" spans="3:3" x14ac:dyDescent="0.25">
      <c r="C1007" s="15"/>
    </row>
    <row r="1008" spans="3:3" x14ac:dyDescent="0.25">
      <c r="C1008" s="15"/>
    </row>
    <row r="1009" spans="3:3" x14ac:dyDescent="0.25">
      <c r="C1009" s="15"/>
    </row>
    <row r="1010" spans="3:3" x14ac:dyDescent="0.25">
      <c r="C1010" s="15"/>
    </row>
    <row r="1011" spans="3:3" x14ac:dyDescent="0.25">
      <c r="C1011" s="15"/>
    </row>
    <row r="1012" spans="3:3" x14ac:dyDescent="0.25">
      <c r="C1012" s="15"/>
    </row>
    <row r="1013" spans="3:3" x14ac:dyDescent="0.25">
      <c r="C1013" s="15"/>
    </row>
    <row r="1014" spans="3:3" x14ac:dyDescent="0.25">
      <c r="C1014" s="15"/>
    </row>
    <row r="1015" spans="3:3" x14ac:dyDescent="0.25">
      <c r="C1015" s="15"/>
    </row>
    <row r="1016" spans="3:3" x14ac:dyDescent="0.25">
      <c r="C1016" s="15"/>
    </row>
    <row r="1017" spans="3:3" x14ac:dyDescent="0.25">
      <c r="C1017" s="15"/>
    </row>
    <row r="1018" spans="3:3" x14ac:dyDescent="0.25">
      <c r="C1018" s="15"/>
    </row>
    <row r="1019" spans="3:3" x14ac:dyDescent="0.25">
      <c r="C1019" s="15"/>
    </row>
    <row r="1020" spans="3:3" x14ac:dyDescent="0.25">
      <c r="C1020" s="15"/>
    </row>
    <row r="1021" spans="3:3" x14ac:dyDescent="0.25">
      <c r="C1021" s="15"/>
    </row>
    <row r="1022" spans="3:3" x14ac:dyDescent="0.25">
      <c r="C1022" s="15"/>
    </row>
    <row r="1023" spans="3:3" x14ac:dyDescent="0.25">
      <c r="C1023" s="15"/>
    </row>
    <row r="1024" spans="3:3" x14ac:dyDescent="0.25">
      <c r="C1024" s="15"/>
    </row>
    <row r="1025" spans="3:3" x14ac:dyDescent="0.25">
      <c r="C1025" s="15"/>
    </row>
    <row r="1026" spans="3:3" x14ac:dyDescent="0.25">
      <c r="C1026" s="15"/>
    </row>
    <row r="1027" spans="3:3" x14ac:dyDescent="0.25">
      <c r="C1027" s="15"/>
    </row>
    <row r="1028" spans="3:3" x14ac:dyDescent="0.25">
      <c r="C1028" s="15"/>
    </row>
    <row r="1029" spans="3:3" x14ac:dyDescent="0.25">
      <c r="C1029" s="15"/>
    </row>
    <row r="1030" spans="3:3" x14ac:dyDescent="0.25">
      <c r="C1030" s="15"/>
    </row>
    <row r="1031" spans="3:3" x14ac:dyDescent="0.25">
      <c r="C1031" s="15"/>
    </row>
    <row r="1032" spans="3:3" x14ac:dyDescent="0.25">
      <c r="C1032" s="15"/>
    </row>
    <row r="1033" spans="3:3" x14ac:dyDescent="0.25">
      <c r="C1033" s="15"/>
    </row>
    <row r="1034" spans="3:3" x14ac:dyDescent="0.25">
      <c r="C1034" s="15"/>
    </row>
    <row r="1035" spans="3:3" x14ac:dyDescent="0.25">
      <c r="C1035" s="15"/>
    </row>
  </sheetData>
  <sheetProtection algorithmName="SHA-512" hashValue="lxb/8brNHDWnK9RIiNm83/9YfZ4cryPF+hD9aKiKFqVXWnhSt5BxxdkmNptvhvDb4LR34SxeEEhWhG0Sd0HlUw==" saltValue="ghaX9ss/eThAmOH2/II/nQ==" spinCount="100000" sheet="1" scenarios="1" formatCells="0" formatColumns="0" insertRows="0" deleteRows="0" autoFilter="0"/>
  <autoFilter ref="A4:A208" xr:uid="{00000000-0009-0000-0000-000007000000}"/>
  <phoneticPr fontId="3" type="noConversion"/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Rapport"/>
  <dimension ref="B2:G91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45" x14ac:dyDescent="0.25">
      <c r="B2" s="34" t="s">
        <v>72</v>
      </c>
    </row>
    <row r="3" spans="2:6" x14ac:dyDescent="0.25">
      <c r="C3" s="35">
        <v>2015</v>
      </c>
      <c r="D3" s="35">
        <v>2014</v>
      </c>
      <c r="E3" s="35">
        <v>2013</v>
      </c>
      <c r="F3" s="35">
        <v>2012</v>
      </c>
    </row>
    <row r="4" spans="2:6" x14ac:dyDescent="0.25">
      <c r="B4" t="s">
        <v>0</v>
      </c>
      <c r="C4" s="7">
        <v>9048909</v>
      </c>
      <c r="D4" s="7">
        <v>8952080</v>
      </c>
      <c r="E4" s="7">
        <v>8849466.3634417634</v>
      </c>
      <c r="F4" s="7">
        <v>8732313</v>
      </c>
    </row>
    <row r="5" spans="2:6" x14ac:dyDescent="0.25">
      <c r="B5" t="s">
        <v>1</v>
      </c>
      <c r="C5" s="7">
        <v>3430959</v>
      </c>
      <c r="D5" s="7">
        <v>3320042</v>
      </c>
      <c r="E5" s="7">
        <v>3142354.8976049055</v>
      </c>
      <c r="F5" s="7">
        <v>3040763</v>
      </c>
    </row>
    <row r="6" spans="2:6" x14ac:dyDescent="0.25">
      <c r="B6" t="s">
        <v>2</v>
      </c>
      <c r="C6" s="7">
        <v>1295055</v>
      </c>
      <c r="D6" s="7">
        <v>1373426</v>
      </c>
      <c r="E6" s="7">
        <v>1358626.3725454095</v>
      </c>
      <c r="F6" s="7">
        <v>1295633</v>
      </c>
    </row>
    <row r="7" spans="2:6" x14ac:dyDescent="0.25">
      <c r="B7" t="s">
        <v>3</v>
      </c>
      <c r="C7" s="7">
        <v>0</v>
      </c>
      <c r="D7" s="7">
        <v>0</v>
      </c>
      <c r="E7" s="7">
        <v>0</v>
      </c>
      <c r="F7" s="7">
        <v>0</v>
      </c>
    </row>
    <row r="8" spans="2:6" x14ac:dyDescent="0.25">
      <c r="B8" t="s">
        <v>4</v>
      </c>
      <c r="C8" s="7">
        <v>0</v>
      </c>
      <c r="D8" s="7">
        <v>0</v>
      </c>
      <c r="E8" s="7">
        <v>0</v>
      </c>
      <c r="F8" s="7">
        <v>0</v>
      </c>
    </row>
    <row r="9" spans="2:6" x14ac:dyDescent="0.25">
      <c r="B9" t="s">
        <v>5</v>
      </c>
      <c r="C9" s="7">
        <v>-615603</v>
      </c>
      <c r="D9" s="7">
        <v>-532281</v>
      </c>
      <c r="E9" s="7">
        <v>-523986.369003131</v>
      </c>
      <c r="F9" s="7">
        <v>-459986</v>
      </c>
    </row>
    <row r="10" spans="2:6" x14ac:dyDescent="0.25">
      <c r="B10" t="s">
        <v>6</v>
      </c>
      <c r="C10" s="7">
        <v>-5357</v>
      </c>
      <c r="D10" s="7">
        <v>-11117</v>
      </c>
      <c r="E10" s="7">
        <v>-12020.43865</v>
      </c>
      <c r="F10" s="7">
        <v>-11576</v>
      </c>
    </row>
    <row r="11" spans="2:6" x14ac:dyDescent="0.25">
      <c r="B11" t="s">
        <v>7</v>
      </c>
      <c r="C11" s="7">
        <v>0</v>
      </c>
      <c r="D11" s="7">
        <v>-17</v>
      </c>
      <c r="E11" s="7">
        <v>-27</v>
      </c>
      <c r="F11" s="7">
        <v>0</v>
      </c>
    </row>
    <row r="12" spans="2:6" x14ac:dyDescent="0.25">
      <c r="B12" s="35" t="s">
        <v>8</v>
      </c>
      <c r="C12" s="36">
        <v>13153963</v>
      </c>
      <c r="D12" s="36">
        <v>13102133</v>
      </c>
      <c r="E12" s="36">
        <v>12814413.825938947</v>
      </c>
      <c r="F12" s="36">
        <v>12597147</v>
      </c>
    </row>
    <row r="13" spans="2:6" x14ac:dyDescent="0.25">
      <c r="C13" s="7"/>
      <c r="D13" s="7"/>
      <c r="E13" s="7"/>
      <c r="F13" s="7"/>
    </row>
    <row r="14" spans="2:6" ht="45" x14ac:dyDescent="0.25">
      <c r="B14" s="34" t="s">
        <v>73</v>
      </c>
      <c r="C14" s="36"/>
      <c r="D14" s="36"/>
      <c r="E14" s="36"/>
      <c r="F14" s="36"/>
    </row>
    <row r="15" spans="2:6" x14ac:dyDescent="0.25">
      <c r="C15" s="46">
        <v>2015</v>
      </c>
      <c r="D15" s="46">
        <v>2014</v>
      </c>
      <c r="E15" s="46">
        <v>2013</v>
      </c>
      <c r="F15" s="46">
        <v>2012</v>
      </c>
    </row>
    <row r="16" spans="2:6" x14ac:dyDescent="0.25">
      <c r="B16" t="s">
        <v>0</v>
      </c>
      <c r="C16" s="7">
        <v>224897</v>
      </c>
      <c r="D16" s="7">
        <v>209718</v>
      </c>
      <c r="E16" s="7">
        <v>474560</v>
      </c>
      <c r="F16" s="7">
        <v>190395</v>
      </c>
    </row>
    <row r="17" spans="2:7" x14ac:dyDescent="0.25">
      <c r="B17" t="s">
        <v>1</v>
      </c>
      <c r="C17" s="7">
        <v>75144</v>
      </c>
      <c r="D17" s="7">
        <v>104446</v>
      </c>
      <c r="E17" s="7">
        <v>97242</v>
      </c>
      <c r="F17" s="7">
        <v>79711</v>
      </c>
    </row>
    <row r="18" spans="2:7" x14ac:dyDescent="0.25">
      <c r="B18" t="s">
        <v>2</v>
      </c>
      <c r="C18" s="7">
        <v>3073556</v>
      </c>
      <c r="D18" s="7">
        <v>3010690</v>
      </c>
      <c r="E18" s="7">
        <v>3058569</v>
      </c>
      <c r="F18" s="7">
        <v>2945013</v>
      </c>
    </row>
    <row r="19" spans="2:7" x14ac:dyDescent="0.25">
      <c r="B19" t="s">
        <v>3</v>
      </c>
      <c r="C19" s="7">
        <v>6690</v>
      </c>
      <c r="D19" s="7">
        <v>6070</v>
      </c>
      <c r="E19" s="7">
        <v>22921</v>
      </c>
      <c r="F19" s="7">
        <v>18718</v>
      </c>
    </row>
    <row r="20" spans="2:7" x14ac:dyDescent="0.25">
      <c r="B20" t="s">
        <v>4</v>
      </c>
      <c r="C20" s="7">
        <v>0</v>
      </c>
      <c r="D20" s="7">
        <v>0</v>
      </c>
      <c r="E20" s="7">
        <v>0</v>
      </c>
      <c r="F20" s="7">
        <v>-853250</v>
      </c>
    </row>
    <row r="21" spans="2:7" x14ac:dyDescent="0.25">
      <c r="B21" t="s">
        <v>5</v>
      </c>
      <c r="C21" s="7">
        <v>-864087</v>
      </c>
      <c r="D21" s="7">
        <v>-841133</v>
      </c>
      <c r="E21" s="7">
        <v>-1044872</v>
      </c>
      <c r="F21" s="7">
        <v>-1450</v>
      </c>
    </row>
    <row r="22" spans="2:7" x14ac:dyDescent="0.25">
      <c r="B22" s="51" t="s">
        <v>6</v>
      </c>
      <c r="C22" s="52">
        <v>-2904</v>
      </c>
      <c r="D22" s="52">
        <v>-7056</v>
      </c>
      <c r="E22" s="52">
        <v>-3861</v>
      </c>
      <c r="F22" s="52">
        <v>0</v>
      </c>
    </row>
    <row r="23" spans="2:7" x14ac:dyDescent="0.25">
      <c r="B23" t="s">
        <v>7</v>
      </c>
      <c r="C23" s="7">
        <v>0</v>
      </c>
      <c r="D23" s="7">
        <v>0</v>
      </c>
      <c r="E23" s="7">
        <v>0</v>
      </c>
      <c r="F23" s="7">
        <v>0</v>
      </c>
    </row>
    <row r="24" spans="2:7" x14ac:dyDescent="0.25">
      <c r="B24" s="34" t="s">
        <v>8</v>
      </c>
      <c r="C24" s="36">
        <v>2513296</v>
      </c>
      <c r="D24" s="36">
        <v>2482735</v>
      </c>
      <c r="E24" s="36">
        <v>2604559</v>
      </c>
      <c r="F24" s="36">
        <v>2379137</v>
      </c>
    </row>
    <row r="25" spans="2:7" x14ac:dyDescent="0.25">
      <c r="C25" s="3"/>
      <c r="D25" s="3"/>
      <c r="E25" s="3"/>
      <c r="F25" s="3"/>
    </row>
    <row r="26" spans="2:7" ht="30" x14ac:dyDescent="0.25">
      <c r="B26" s="34" t="s">
        <v>74</v>
      </c>
      <c r="C26" s="36"/>
      <c r="D26" s="36"/>
      <c r="E26" s="36"/>
      <c r="F26" s="36"/>
    </row>
    <row r="27" spans="2:7" x14ac:dyDescent="0.25">
      <c r="C27" s="46">
        <v>2015</v>
      </c>
      <c r="D27" s="46">
        <v>2014</v>
      </c>
      <c r="E27" s="46">
        <v>2013</v>
      </c>
      <c r="F27" s="46">
        <v>2012</v>
      </c>
      <c r="G27" s="46"/>
    </row>
    <row r="28" spans="2:7" x14ac:dyDescent="0.25">
      <c r="B28" t="s">
        <v>20</v>
      </c>
      <c r="C28" s="7">
        <v>355079</v>
      </c>
      <c r="D28" s="7">
        <v>348723</v>
      </c>
      <c r="E28" s="7">
        <v>356661</v>
      </c>
      <c r="F28" s="7">
        <v>386803</v>
      </c>
    </row>
    <row r="29" spans="2:7" x14ac:dyDescent="0.25">
      <c r="B29" t="s">
        <v>21</v>
      </c>
      <c r="C29" s="7">
        <v>52331</v>
      </c>
      <c r="D29" s="7">
        <v>51824</v>
      </c>
      <c r="E29" s="7">
        <v>50723</v>
      </c>
      <c r="F29" s="7">
        <v>44198</v>
      </c>
    </row>
    <row r="30" spans="2:7" x14ac:dyDescent="0.25">
      <c r="B30" t="s">
        <v>22</v>
      </c>
      <c r="C30" s="7">
        <v>72084</v>
      </c>
      <c r="D30" s="7">
        <v>0</v>
      </c>
      <c r="E30" s="7">
        <v>0</v>
      </c>
      <c r="F30" s="7">
        <v>0</v>
      </c>
    </row>
    <row r="31" spans="2:7" x14ac:dyDescent="0.25">
      <c r="B31" t="s">
        <v>78</v>
      </c>
      <c r="C31" s="7">
        <v>0</v>
      </c>
      <c r="D31" s="7">
        <v>0</v>
      </c>
      <c r="E31" s="7">
        <v>0</v>
      </c>
      <c r="F31" s="7">
        <v>0</v>
      </c>
    </row>
    <row r="32" spans="2:7" x14ac:dyDescent="0.25">
      <c r="B32" s="35" t="s">
        <v>8</v>
      </c>
      <c r="C32" s="36">
        <v>479494</v>
      </c>
      <c r="D32" s="36">
        <v>400547</v>
      </c>
      <c r="E32" s="36">
        <v>407384</v>
      </c>
      <c r="F32" s="36">
        <v>431001</v>
      </c>
    </row>
    <row r="33" spans="2:6" x14ac:dyDescent="0.25">
      <c r="C33" s="7"/>
      <c r="D33" s="7"/>
      <c r="E33" s="7"/>
      <c r="F33" s="7"/>
    </row>
    <row r="34" spans="2:6" ht="30" x14ac:dyDescent="0.25">
      <c r="B34" s="34" t="s">
        <v>75</v>
      </c>
      <c r="C34" s="36"/>
      <c r="D34" s="36"/>
      <c r="E34" s="36"/>
      <c r="F34" s="36"/>
    </row>
    <row r="35" spans="2:6" x14ac:dyDescent="0.25">
      <c r="C35" s="35">
        <v>2015</v>
      </c>
      <c r="D35" s="35">
        <v>2014</v>
      </c>
      <c r="E35" s="35">
        <v>2013</v>
      </c>
      <c r="F35" s="35">
        <v>2012</v>
      </c>
    </row>
    <row r="36" spans="2:6" x14ac:dyDescent="0.25">
      <c r="B36" s="9" t="s">
        <v>23</v>
      </c>
      <c r="C36" s="14">
        <v>0</v>
      </c>
      <c r="D36" s="14">
        <v>0</v>
      </c>
      <c r="E36" s="14">
        <v>0</v>
      </c>
      <c r="F36" s="14">
        <v>0</v>
      </c>
    </row>
    <row r="37" spans="2:6" x14ac:dyDescent="0.25">
      <c r="B37" t="s">
        <v>24</v>
      </c>
      <c r="C37" s="14">
        <v>22828</v>
      </c>
      <c r="D37" s="14">
        <v>23302.6</v>
      </c>
      <c r="E37" s="14">
        <v>35219.414336272675</v>
      </c>
      <c r="F37" s="14">
        <v>5950</v>
      </c>
    </row>
    <row r="38" spans="2:6" x14ac:dyDescent="0.25">
      <c r="B38" t="s">
        <v>25</v>
      </c>
      <c r="C38" s="7">
        <v>14860</v>
      </c>
      <c r="D38" s="7">
        <v>15007.428</v>
      </c>
      <c r="E38" s="7">
        <v>2439</v>
      </c>
      <c r="F38" s="7">
        <v>1156</v>
      </c>
    </row>
    <row r="39" spans="2:6" x14ac:dyDescent="0.25">
      <c r="B39" s="105" t="s">
        <v>8</v>
      </c>
      <c r="C39" s="106">
        <v>37688</v>
      </c>
      <c r="D39" s="106">
        <v>38310.027999999998</v>
      </c>
      <c r="E39" s="106">
        <v>37658.414336272675</v>
      </c>
      <c r="F39" s="106">
        <v>7106</v>
      </c>
    </row>
    <row r="40" spans="2:6" x14ac:dyDescent="0.25">
      <c r="B40" s="35"/>
      <c r="C40" s="36"/>
      <c r="D40" s="36"/>
      <c r="E40" s="36"/>
      <c r="F40" s="36"/>
    </row>
    <row r="41" spans="2:6" x14ac:dyDescent="0.25">
      <c r="B41" s="107" t="s">
        <v>76</v>
      </c>
      <c r="C41" s="106"/>
      <c r="D41" s="106"/>
      <c r="E41" s="106"/>
      <c r="F41" s="106"/>
    </row>
    <row r="42" spans="2:6" x14ac:dyDescent="0.25">
      <c r="B42" s="34"/>
      <c r="C42" s="36">
        <v>2015</v>
      </c>
      <c r="D42" s="36">
        <v>2014</v>
      </c>
      <c r="E42" s="36">
        <v>2013</v>
      </c>
      <c r="F42" s="36">
        <v>2012</v>
      </c>
    </row>
    <row r="43" spans="2:6" x14ac:dyDescent="0.25">
      <c r="B43" t="s">
        <v>26</v>
      </c>
      <c r="C43" s="36">
        <v>0</v>
      </c>
      <c r="D43" s="36">
        <v>0</v>
      </c>
      <c r="E43" s="36">
        <v>0</v>
      </c>
      <c r="F43" s="36">
        <v>0</v>
      </c>
    </row>
    <row r="44" spans="2:6" x14ac:dyDescent="0.25">
      <c r="B44" s="9" t="s">
        <v>27</v>
      </c>
      <c r="C44" s="14">
        <v>254833</v>
      </c>
      <c r="D44" s="14">
        <v>341064</v>
      </c>
      <c r="E44" s="14">
        <v>421876</v>
      </c>
      <c r="F44" s="14">
        <v>12400</v>
      </c>
    </row>
    <row r="45" spans="2:6" x14ac:dyDescent="0.25">
      <c r="B45" t="s">
        <v>28</v>
      </c>
      <c r="C45" s="23">
        <v>18168</v>
      </c>
      <c r="D45" s="23">
        <v>19017.199999999997</v>
      </c>
      <c r="E45" s="23">
        <v>19309.788639999999</v>
      </c>
      <c r="F45" s="23">
        <v>19277</v>
      </c>
    </row>
    <row r="46" spans="2:6" x14ac:dyDescent="0.25">
      <c r="B46" s="105" t="s">
        <v>8</v>
      </c>
      <c r="C46" s="106">
        <v>273001</v>
      </c>
      <c r="D46" s="106">
        <v>360081.2</v>
      </c>
      <c r="E46" s="106">
        <v>441185.78863999998</v>
      </c>
      <c r="F46" s="106">
        <v>31677</v>
      </c>
    </row>
    <row r="47" spans="2:6" x14ac:dyDescent="0.25">
      <c r="B47" s="35"/>
      <c r="C47" s="36"/>
      <c r="D47" s="36"/>
      <c r="E47" s="36"/>
      <c r="F47" s="36"/>
    </row>
    <row r="48" spans="2:6" x14ac:dyDescent="0.25">
      <c r="B48" s="107" t="s">
        <v>77</v>
      </c>
      <c r="C48" s="106"/>
      <c r="D48" s="106"/>
      <c r="E48" s="106"/>
      <c r="F48" s="106"/>
    </row>
    <row r="49" spans="2:7" x14ac:dyDescent="0.25">
      <c r="B49" s="34"/>
      <c r="C49" s="36">
        <v>2015</v>
      </c>
      <c r="D49" s="36">
        <v>2014</v>
      </c>
      <c r="E49" s="36">
        <v>2013</v>
      </c>
      <c r="F49" s="36">
        <v>2012</v>
      </c>
    </row>
    <row r="50" spans="2:7" x14ac:dyDescent="0.25">
      <c r="B50" s="3" t="s">
        <v>29</v>
      </c>
      <c r="C50" s="108">
        <v>342369</v>
      </c>
      <c r="D50" s="108">
        <v>342633.15700000001</v>
      </c>
      <c r="E50" s="108">
        <v>339365</v>
      </c>
      <c r="F50" s="108">
        <v>208415</v>
      </c>
      <c r="G50" s="46"/>
    </row>
    <row r="51" spans="2:7" x14ac:dyDescent="0.25">
      <c r="B51" t="s">
        <v>30</v>
      </c>
      <c r="C51" s="7">
        <v>195153</v>
      </c>
      <c r="D51" s="7">
        <v>90867</v>
      </c>
      <c r="E51" s="7">
        <v>360379</v>
      </c>
      <c r="F51" s="7">
        <v>128104</v>
      </c>
    </row>
    <row r="52" spans="2:7" x14ac:dyDescent="0.25">
      <c r="B52" s="55" t="s">
        <v>31</v>
      </c>
      <c r="C52" s="52">
        <v>0</v>
      </c>
      <c r="D52" s="52">
        <v>0</v>
      </c>
      <c r="E52" s="52">
        <v>2</v>
      </c>
      <c r="F52" s="52">
        <v>0</v>
      </c>
    </row>
    <row r="53" spans="2:7" x14ac:dyDescent="0.25">
      <c r="B53" s="53" t="s">
        <v>32</v>
      </c>
      <c r="C53" s="52">
        <v>0</v>
      </c>
      <c r="D53" s="52">
        <v>0</v>
      </c>
      <c r="E53" s="52">
        <v>0</v>
      </c>
      <c r="F53" s="52">
        <v>1254</v>
      </c>
    </row>
    <row r="54" spans="2:7" x14ac:dyDescent="0.25">
      <c r="B54" s="53" t="s">
        <v>33</v>
      </c>
      <c r="C54" s="54">
        <v>115445</v>
      </c>
      <c r="D54" s="54">
        <v>243357.84400000001</v>
      </c>
      <c r="E54" s="54">
        <v>157515.35175999999</v>
      </c>
      <c r="F54" s="54">
        <v>192869</v>
      </c>
    </row>
    <row r="55" spans="2:7" x14ac:dyDescent="0.25">
      <c r="B55" s="53" t="s">
        <v>34</v>
      </c>
      <c r="C55" s="54">
        <v>0</v>
      </c>
      <c r="D55" s="54">
        <v>-1343</v>
      </c>
      <c r="E55" s="54">
        <v>-22824</v>
      </c>
      <c r="F55" s="54">
        <v>-6833</v>
      </c>
    </row>
    <row r="56" spans="2:7" x14ac:dyDescent="0.25">
      <c r="B56" s="53" t="s">
        <v>35</v>
      </c>
      <c r="C56" s="54">
        <v>-40599</v>
      </c>
      <c r="D56" s="54">
        <v>-43432</v>
      </c>
      <c r="E56" s="54">
        <v>-40551</v>
      </c>
      <c r="F56" s="54">
        <v>-981</v>
      </c>
    </row>
    <row r="57" spans="2:7" x14ac:dyDescent="0.25">
      <c r="B57" s="51" t="s">
        <v>36</v>
      </c>
      <c r="C57" s="52">
        <v>-44044</v>
      </c>
      <c r="D57" s="52">
        <v>-34076</v>
      </c>
      <c r="E57" s="52">
        <v>-29394</v>
      </c>
      <c r="F57" s="52">
        <v>-11860</v>
      </c>
    </row>
    <row r="58" spans="2:7" x14ac:dyDescent="0.25">
      <c r="B58" s="53" t="s">
        <v>37</v>
      </c>
      <c r="C58" s="54">
        <v>152933</v>
      </c>
      <c r="D58" s="54">
        <v>162570</v>
      </c>
      <c r="E58" s="54">
        <v>157886</v>
      </c>
      <c r="F58" s="54">
        <v>160248</v>
      </c>
    </row>
    <row r="59" spans="2:7" x14ac:dyDescent="0.25">
      <c r="B59" s="55" t="s">
        <v>38</v>
      </c>
      <c r="C59" s="52">
        <v>36000</v>
      </c>
      <c r="D59" s="52">
        <v>31019.851880000002</v>
      </c>
      <c r="E59" s="52">
        <v>-83123.39761</v>
      </c>
      <c r="F59" s="52">
        <v>47766</v>
      </c>
    </row>
    <row r="60" spans="2:7" x14ac:dyDescent="0.25">
      <c r="B60" s="53" t="s">
        <v>39</v>
      </c>
      <c r="C60" s="52">
        <v>355301</v>
      </c>
      <c r="D60" s="52">
        <v>246368</v>
      </c>
      <c r="E60" s="52">
        <v>288660.76715999999</v>
      </c>
      <c r="F60" s="52">
        <v>599825</v>
      </c>
    </row>
    <row r="61" spans="2:7" x14ac:dyDescent="0.25">
      <c r="B61" t="s">
        <v>41</v>
      </c>
      <c r="C61" s="7">
        <v>221648</v>
      </c>
      <c r="D61" s="7">
        <v>227359.85999041158</v>
      </c>
      <c r="E61" s="7">
        <v>235826.67306054596</v>
      </c>
      <c r="F61" s="7">
        <v>249307</v>
      </c>
    </row>
    <row r="62" spans="2:7" x14ac:dyDescent="0.25">
      <c r="B62" t="s">
        <v>42</v>
      </c>
      <c r="C62" s="7">
        <v>847303</v>
      </c>
      <c r="D62" s="7">
        <v>831991.74800000002</v>
      </c>
      <c r="E62" s="7">
        <v>794665.62748999998</v>
      </c>
      <c r="F62" s="7">
        <v>783584</v>
      </c>
    </row>
    <row r="63" spans="2:7" x14ac:dyDescent="0.25">
      <c r="B63" t="s">
        <v>43</v>
      </c>
      <c r="C63" s="7">
        <v>3299</v>
      </c>
      <c r="D63" s="7">
        <v>3457.7653687349102</v>
      </c>
      <c r="E63" s="7">
        <v>2224.5093687349104</v>
      </c>
      <c r="F63" s="7">
        <v>7131</v>
      </c>
    </row>
    <row r="64" spans="2:7" x14ac:dyDescent="0.25">
      <c r="B64" t="s">
        <v>44</v>
      </c>
      <c r="C64" s="7">
        <v>2</v>
      </c>
      <c r="D64" s="7">
        <v>1</v>
      </c>
      <c r="E64" s="7">
        <v>2</v>
      </c>
      <c r="F64" s="7">
        <v>7</v>
      </c>
    </row>
    <row r="65" spans="2:6" x14ac:dyDescent="0.25">
      <c r="B65" t="s">
        <v>45</v>
      </c>
      <c r="C65" s="7">
        <v>0</v>
      </c>
      <c r="D65" s="7">
        <v>0</v>
      </c>
      <c r="E65" s="7">
        <v>0</v>
      </c>
      <c r="F65" s="7">
        <v>0</v>
      </c>
    </row>
    <row r="66" spans="2:6" x14ac:dyDescent="0.25">
      <c r="B66" t="s">
        <v>46</v>
      </c>
      <c r="C66" s="7">
        <v>37723</v>
      </c>
      <c r="D66" s="7">
        <v>26803</v>
      </c>
      <c r="E66" s="7">
        <v>32327</v>
      </c>
      <c r="F66" s="7">
        <v>33559</v>
      </c>
    </row>
    <row r="67" spans="2:6" x14ac:dyDescent="0.25">
      <c r="B67" t="s">
        <v>108</v>
      </c>
      <c r="C67" s="7">
        <v>66437</v>
      </c>
      <c r="D67" s="7">
        <v>49856</v>
      </c>
      <c r="E67" s="7">
        <v>33373</v>
      </c>
      <c r="F67" s="7">
        <v>31414</v>
      </c>
    </row>
    <row r="68" spans="2:6" x14ac:dyDescent="0.25">
      <c r="B68" t="s">
        <v>47</v>
      </c>
      <c r="C68" s="7">
        <v>50685</v>
      </c>
      <c r="D68" s="7">
        <v>49334</v>
      </c>
      <c r="E68" s="7">
        <v>48126</v>
      </c>
      <c r="F68" s="7">
        <v>45496</v>
      </c>
    </row>
    <row r="69" spans="2:6" x14ac:dyDescent="0.25">
      <c r="B69" t="s">
        <v>48</v>
      </c>
      <c r="C69" s="7">
        <v>79711</v>
      </c>
      <c r="D69" s="7">
        <v>79414</v>
      </c>
      <c r="E69" s="7">
        <v>68980</v>
      </c>
      <c r="F69" s="7">
        <v>70549</v>
      </c>
    </row>
    <row r="70" spans="2:6" x14ac:dyDescent="0.25">
      <c r="B70" t="s">
        <v>49</v>
      </c>
      <c r="C70" s="7">
        <v>3096</v>
      </c>
      <c r="D70" s="7">
        <v>2994</v>
      </c>
      <c r="E70" s="7">
        <v>3002</v>
      </c>
      <c r="F70" s="7">
        <v>6680</v>
      </c>
    </row>
    <row r="71" spans="2:6" x14ac:dyDescent="0.25">
      <c r="B71" t="s">
        <v>50</v>
      </c>
      <c r="C71" s="7">
        <v>2232</v>
      </c>
      <c r="D71" s="7">
        <v>2348</v>
      </c>
      <c r="E71" s="7">
        <v>2116</v>
      </c>
      <c r="F71" s="7">
        <v>1599</v>
      </c>
    </row>
    <row r="72" spans="2:6" x14ac:dyDescent="0.25">
      <c r="B72" t="s">
        <v>109</v>
      </c>
      <c r="C72" s="7">
        <v>14951</v>
      </c>
      <c r="D72" s="7">
        <v>12980</v>
      </c>
      <c r="E72" s="7">
        <v>3301</v>
      </c>
      <c r="F72" s="7">
        <v>0</v>
      </c>
    </row>
    <row r="73" spans="2:6" x14ac:dyDescent="0.25">
      <c r="B73" t="s">
        <v>110</v>
      </c>
      <c r="C73" s="7">
        <v>80495.539999999994</v>
      </c>
      <c r="D73" s="7">
        <v>59956</v>
      </c>
      <c r="E73" s="7">
        <v>0</v>
      </c>
      <c r="F73" s="7">
        <v>0</v>
      </c>
    </row>
    <row r="74" spans="2:6" x14ac:dyDescent="0.25">
      <c r="B74" s="199" t="s">
        <v>51</v>
      </c>
      <c r="C74" s="200">
        <v>14551</v>
      </c>
      <c r="D74" s="200">
        <v>14421</v>
      </c>
      <c r="E74" s="200">
        <v>13824</v>
      </c>
      <c r="F74" s="200">
        <v>12256</v>
      </c>
    </row>
    <row r="75" spans="2:6" x14ac:dyDescent="0.25">
      <c r="B75" s="199" t="s">
        <v>160</v>
      </c>
      <c r="C75" s="200">
        <v>0</v>
      </c>
      <c r="D75" s="200">
        <v>19833</v>
      </c>
      <c r="E75" s="200">
        <v>36829</v>
      </c>
      <c r="F75" s="200">
        <v>38397</v>
      </c>
    </row>
    <row r="76" spans="2:6" x14ac:dyDescent="0.25">
      <c r="B76" s="35" t="s">
        <v>8</v>
      </c>
      <c r="C76" s="36">
        <v>2599941.54</v>
      </c>
      <c r="D76" s="36">
        <v>2497666.2262391467</v>
      </c>
      <c r="E76" s="36">
        <v>2453063.5312292809</v>
      </c>
      <c r="F76" s="36">
        <v>2657754</v>
      </c>
    </row>
    <row r="77" spans="2:6" x14ac:dyDescent="0.25">
      <c r="C77" s="7"/>
      <c r="D77" s="7"/>
      <c r="E77" s="7"/>
      <c r="F77" s="7"/>
    </row>
    <row r="78" spans="2:6" x14ac:dyDescent="0.25">
      <c r="C78" s="7"/>
      <c r="D78" s="7"/>
      <c r="E78" s="7"/>
      <c r="F78" s="7"/>
    </row>
    <row r="79" spans="2:6" x14ac:dyDescent="0.25">
      <c r="C79" s="7"/>
      <c r="D79" s="7"/>
      <c r="E79" s="7"/>
      <c r="F79" s="7"/>
    </row>
    <row r="80" spans="2:6" x14ac:dyDescent="0.25">
      <c r="C80" s="7"/>
      <c r="D80" s="7"/>
      <c r="E80" s="7"/>
      <c r="F80" s="7"/>
    </row>
    <row r="81" spans="2:6" x14ac:dyDescent="0.25">
      <c r="B81" s="35"/>
      <c r="C81" s="36"/>
      <c r="D81" s="36"/>
      <c r="E81" s="36"/>
      <c r="F81" s="36"/>
    </row>
    <row r="82" spans="2:6" x14ac:dyDescent="0.25">
      <c r="C82" s="7"/>
      <c r="D82" s="7"/>
      <c r="E82" s="7"/>
      <c r="F82" s="7"/>
    </row>
    <row r="83" spans="2:6" x14ac:dyDescent="0.25">
      <c r="C83" s="7"/>
      <c r="D83" s="7"/>
      <c r="E83" s="7"/>
      <c r="F83" s="7"/>
    </row>
    <row r="84" spans="2:6" x14ac:dyDescent="0.25">
      <c r="C84" s="7"/>
      <c r="D84" s="7"/>
      <c r="E84" s="7"/>
      <c r="F84" s="7"/>
    </row>
    <row r="85" spans="2:6" x14ac:dyDescent="0.25">
      <c r="B85" s="7"/>
      <c r="C85" s="7"/>
      <c r="D85" s="7"/>
      <c r="E85" s="7"/>
      <c r="F85" s="7"/>
    </row>
    <row r="86" spans="2:6" x14ac:dyDescent="0.25">
      <c r="C86" s="7"/>
      <c r="D86" s="7"/>
      <c r="E86" s="7"/>
      <c r="F86" s="7"/>
    </row>
    <row r="87" spans="2:6" x14ac:dyDescent="0.25">
      <c r="C87" s="7"/>
      <c r="D87" s="7"/>
      <c r="E87" s="7"/>
      <c r="F87" s="7"/>
    </row>
    <row r="88" spans="2:6" x14ac:dyDescent="0.25">
      <c r="C88" s="7"/>
      <c r="D88" s="7"/>
      <c r="E88" s="7"/>
      <c r="F88" s="7"/>
    </row>
    <row r="89" spans="2:6" x14ac:dyDescent="0.25">
      <c r="C89" s="7"/>
      <c r="D89" s="7"/>
      <c r="E89" s="7"/>
      <c r="F89" s="7"/>
    </row>
    <row r="90" spans="2:6" x14ac:dyDescent="0.25">
      <c r="C90" s="7"/>
      <c r="D90" s="7"/>
      <c r="E90" s="7"/>
      <c r="F90" s="7"/>
    </row>
    <row r="91" spans="2:6" x14ac:dyDescent="0.25">
      <c r="B91" s="3"/>
      <c r="C91" s="14"/>
      <c r="D91" s="14"/>
      <c r="E91" s="14"/>
      <c r="F91" s="14"/>
    </row>
  </sheetData>
  <sheetProtection algorithmName="SHA-512" hashValue="RZmZFQWbULIkm0Xk6TPL6Q6STw+kYsFxIoeJI70pEpZ4HaCDOfHkmZ4jcAS4khFcu+/HqVgnAisUwMcoMfxTPA==" saltValue="jzAtZVCNIZXU/XAkf/8jnw==" spinCount="100000" sheet="1" scenarios="1" formatCells="0" formatColumns="0" insertRows="0" deleteRows="0" autoFilter="0"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11</vt:i4>
      </vt:variant>
      <vt:variant>
        <vt:lpstr>Navngivne områder</vt:lpstr>
      </vt:variant>
      <vt:variant>
        <vt:i4>13</vt:i4>
      </vt:variant>
    </vt:vector>
  </HeadingPairs>
  <TitlesOfParts>
    <vt:vector size="24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Udtømmende</vt:lpstr>
      <vt:lpstr>Rapport</vt:lpstr>
      <vt:lpstr>Rapport SGH</vt:lpstr>
      <vt:lpstr>Afstemning af ikke fordelte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2015-03-23T12:19:23Z</cp:lastPrinted>
  <dcterms:created xsi:type="dcterms:W3CDTF">2011-12-09T07:32:30Z</dcterms:created>
  <dcterms:modified xsi:type="dcterms:W3CDTF">2023-01-02T13:04:57Z</dcterms:modified>
</cp:coreProperties>
</file>